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2000" windowHeight="9990" tabRatio="775"/>
  </bookViews>
  <sheets>
    <sheet name="1.1 " sheetId="48" r:id="rId1"/>
    <sheet name="1.2 " sheetId="50" r:id="rId2"/>
    <sheet name="1.3" sheetId="3" r:id="rId3"/>
    <sheet name="1.4" sheetId="4" r:id="rId4"/>
    <sheet name="1.5" sheetId="24" r:id="rId5"/>
    <sheet name="1.7" sheetId="6" r:id="rId6"/>
    <sheet name="1.8" sheetId="7" r:id="rId7"/>
    <sheet name="1.9" sheetId="8" r:id="rId8"/>
    <sheet name="1.18" sheetId="39" r:id="rId9"/>
    <sheet name="2.1" sheetId="64" r:id="rId10"/>
    <sheet name="2.2" sheetId="65" r:id="rId11"/>
    <sheet name="2.3" sheetId="66" r:id="rId12"/>
    <sheet name="2.4" sheetId="67" r:id="rId13"/>
    <sheet name="2.5" sheetId="68" r:id="rId14"/>
    <sheet name="2.6" sheetId="69" r:id="rId15"/>
    <sheet name="3.1" sheetId="70" r:id="rId16"/>
    <sheet name="3.2" sheetId="71" r:id="rId17"/>
    <sheet name="3.3" sheetId="72" r:id="rId18"/>
    <sheet name="3.4" sheetId="73" r:id="rId19"/>
    <sheet name="3.5" sheetId="74" r:id="rId20"/>
    <sheet name="3.6" sheetId="75" r:id="rId21"/>
    <sheet name="4.1 " sheetId="76" r:id="rId22"/>
    <sheet name="4.2 " sheetId="77" r:id="rId23"/>
    <sheet name="5.1 " sheetId="78" r:id="rId24"/>
    <sheet name="5.2" sheetId="79" r:id="rId25"/>
    <sheet name="5.7" sheetId="80" r:id="rId26"/>
    <sheet name="5.8" sheetId="8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p">#N/A</definedName>
    <definedName name="\s">#N/A</definedName>
    <definedName name="\x" localSheetId="8">'[1]sc ac'!#REF!</definedName>
    <definedName name="\x" localSheetId="1">'[2]sc ac'!#REF!</definedName>
    <definedName name="\x" localSheetId="2">'[2]sc ac'!#REF!</definedName>
    <definedName name="\x" localSheetId="3">'[2]sc ac'!#REF!</definedName>
    <definedName name="\x" localSheetId="4">'[2]sc ac'!#REF!</definedName>
    <definedName name="\x" localSheetId="5">'[2]sc ac'!#REF!</definedName>
    <definedName name="\x" localSheetId="6">'[2]sc ac'!#REF!</definedName>
    <definedName name="\x" localSheetId="7">'[2]sc ac'!#REF!</definedName>
    <definedName name="\x" localSheetId="10">'[2]sc ac'!#REF!</definedName>
    <definedName name="\x" localSheetId="12">'[1]sc ac'!#REF!</definedName>
    <definedName name="\x" localSheetId="14">'[1]sc ac'!#REF!</definedName>
    <definedName name="\x" localSheetId="22">'[1]sc ac'!#REF!</definedName>
    <definedName name="\x" localSheetId="24">'[1]sc ac'!#REF!</definedName>
    <definedName name="\x">'[1]sc ac'!#REF!</definedName>
    <definedName name="__123Graph_X" localSheetId="8" hidden="1">'[3]Edad desplegada_70'!#REF!</definedName>
    <definedName name="__123Graph_X" localSheetId="1" hidden="1">'[3]Edad desplegada_70'!#REF!</definedName>
    <definedName name="__123Graph_X" localSheetId="2" hidden="1">'[3]Edad desplegada_70'!#REF!</definedName>
    <definedName name="__123Graph_X" localSheetId="3" hidden="1">'[3]Edad desplegada_70'!#REF!</definedName>
    <definedName name="__123Graph_X" localSheetId="4" hidden="1">'[3]Edad desplegada_70'!#REF!</definedName>
    <definedName name="__123Graph_X" localSheetId="5" hidden="1">'[3]Edad desplegada_70'!#REF!</definedName>
    <definedName name="__123Graph_X" localSheetId="6" hidden="1">'[3]Edad desplegada_70'!#REF!</definedName>
    <definedName name="__123Graph_X" localSheetId="7" hidden="1">'[3]Edad desplegada_70'!#REF!</definedName>
    <definedName name="__123Graph_X" localSheetId="10" hidden="1">'[4]Edad desplegada_70'!#REF!</definedName>
    <definedName name="__123Graph_X" localSheetId="12" hidden="1">'[3]Edad desplegada_70'!#REF!</definedName>
    <definedName name="__123Graph_X" localSheetId="14" hidden="1">'[3]Edad desplegada_70'!#REF!</definedName>
    <definedName name="__123Graph_X" localSheetId="24" hidden="1">'[5]Edad desplegada_70'!#REF!</definedName>
    <definedName name="__123Graph_X" hidden="1">'[5]Edad desplegada_70'!#REF!</definedName>
    <definedName name="_123Graph_X1" localSheetId="8" hidden="1">'[6]Edad desplegada_70'!#REF!</definedName>
    <definedName name="_123Graph_X1" localSheetId="1" hidden="1">'[6]Edad desplegada_70'!#REF!</definedName>
    <definedName name="_123Graph_X1" localSheetId="2" hidden="1">'[6]Edad desplegada_70'!#REF!</definedName>
    <definedName name="_123Graph_X1" localSheetId="3" hidden="1">'[6]Edad desplegada_70'!#REF!</definedName>
    <definedName name="_123Graph_X1" localSheetId="4" hidden="1">'[6]Edad desplegada_70'!#REF!</definedName>
    <definedName name="_123Graph_X1" localSheetId="5" hidden="1">'[6]Edad desplegada_70'!#REF!</definedName>
    <definedName name="_123Graph_X1" localSheetId="6" hidden="1">'[6]Edad desplegada_70'!#REF!</definedName>
    <definedName name="_123Graph_X1" localSheetId="7" hidden="1">'[6]Edad desplegada_70'!#REF!</definedName>
    <definedName name="_123Graph_X1" localSheetId="10" hidden="1">'[4]Edad desplegada_70'!#REF!</definedName>
    <definedName name="_123Graph_X1" localSheetId="12" hidden="1">'[6]Edad desplegada_70'!#REF!</definedName>
    <definedName name="_123Graph_X1" localSheetId="14" hidden="1">'[6]Edad desplegada_70'!#REF!</definedName>
    <definedName name="_123Graph_X1" localSheetId="24" hidden="1">'[7]Edad desplegada_70'!#REF!</definedName>
    <definedName name="_123Graph_X1" hidden="1">'[7]Edad desplegada_70'!#REF!</definedName>
    <definedName name="_anexo2" localSheetId="8" hidden="1">'[3]Edad desplegada_70'!#REF!</definedName>
    <definedName name="_anexo2" localSheetId="1" hidden="1">'[3]Edad desplegada_70'!#REF!</definedName>
    <definedName name="_anexo2" localSheetId="2" hidden="1">'[3]Edad desplegada_70'!#REF!</definedName>
    <definedName name="_anexo2" localSheetId="3" hidden="1">'[3]Edad desplegada_70'!#REF!</definedName>
    <definedName name="_anexo2" localSheetId="4" hidden="1">'[3]Edad desplegada_70'!#REF!</definedName>
    <definedName name="_anexo2" localSheetId="5" hidden="1">'[3]Edad desplegada_70'!#REF!</definedName>
    <definedName name="_anexo2" localSheetId="6" hidden="1">'[3]Edad desplegada_70'!#REF!</definedName>
    <definedName name="_anexo2" localSheetId="7" hidden="1">'[3]Edad desplegada_70'!#REF!</definedName>
    <definedName name="_anexo2" localSheetId="10" hidden="1">'[4]Edad desplegada_70'!#REF!</definedName>
    <definedName name="_anexo2" localSheetId="12" hidden="1">'[3]Edad desplegada_70'!#REF!</definedName>
    <definedName name="_anexo2" localSheetId="14" hidden="1">'[3]Edad desplegada_70'!#REF!</definedName>
    <definedName name="_anexo2" localSheetId="24" hidden="1">'[5]Edad desplegada_70'!#REF!</definedName>
    <definedName name="_anexo2" hidden="1">'[5]Edad desplegada_70'!#REF!</definedName>
    <definedName name="_b163366" localSheetId="8">#REF!</definedName>
    <definedName name="_b163366" localSheetId="1">#REF!</definedName>
    <definedName name="_b163366" localSheetId="2">#REF!</definedName>
    <definedName name="_b163366" localSheetId="3">#REF!</definedName>
    <definedName name="_b163366" localSheetId="4">#REF!</definedName>
    <definedName name="_b163366" localSheetId="10">#REF!</definedName>
    <definedName name="_b163366" localSheetId="12">#REF!</definedName>
    <definedName name="_b163366" localSheetId="14">#REF!</definedName>
    <definedName name="_b163366" localSheetId="23">#REF!</definedName>
    <definedName name="_b163366" localSheetId="24">#REF!</definedName>
    <definedName name="_b163366">#REF!</definedName>
    <definedName name="a" localSheetId="8">#REF!</definedName>
    <definedName name="a" localSheetId="1">#REF!</definedName>
    <definedName name="a" localSheetId="2">#REF!</definedName>
    <definedName name="a" localSheetId="3">#REF!</definedName>
    <definedName name="a" localSheetId="4">#REF!</definedName>
    <definedName name="a" localSheetId="10">#REF!</definedName>
    <definedName name="a" localSheetId="12">#REF!</definedName>
    <definedName name="a" localSheetId="14">#REF!</definedName>
    <definedName name="a" localSheetId="23">#REF!</definedName>
    <definedName name="a" localSheetId="24">#REF!</definedName>
    <definedName name="a">#REF!</definedName>
    <definedName name="AA" localSheetId="9">'[8]VALID P13 VS FP'!$A$39:$AF$70</definedName>
    <definedName name="AA" localSheetId="10">'[8]VALID P13 VS FP'!$A$39:$AF$70</definedName>
    <definedName name="AA" localSheetId="11">'[8]VALID P13 VS FP'!$A$39:$AF$70</definedName>
    <definedName name="AA" localSheetId="14">'[8]VALID P13 VS FP'!$A$39:$AF$70</definedName>
    <definedName name="AA">'[9]VALID P13 VS FP'!$A$39:$AF$70</definedName>
    <definedName name="AIM_CAP" localSheetId="8">#REF!</definedName>
    <definedName name="AIM_CAP" localSheetId="1">#REF!</definedName>
    <definedName name="AIM_CAP" localSheetId="2">#REF!</definedName>
    <definedName name="AIM_CAP" localSheetId="3">#REF!</definedName>
    <definedName name="AIM_CAP" localSheetId="4">#REF!</definedName>
    <definedName name="AIM_CAP" localSheetId="10">#REF!</definedName>
    <definedName name="AIM_CAP" localSheetId="12">#REF!</definedName>
    <definedName name="AIM_CAP" localSheetId="14">#REF!</definedName>
    <definedName name="AIM_CAP" localSheetId="23">#REF!</definedName>
    <definedName name="AIM_CAP" localSheetId="24">#REF!</definedName>
    <definedName name="AIM_CAP">#REF!</definedName>
    <definedName name="AIM_FC" localSheetId="8">#REF!</definedName>
    <definedName name="AIM_FC" localSheetId="1">#REF!</definedName>
    <definedName name="AIM_FC" localSheetId="2">#REF!</definedName>
    <definedName name="AIM_FC" localSheetId="3">#REF!</definedName>
    <definedName name="AIM_FC" localSheetId="4">#REF!</definedName>
    <definedName name="AIM_FC" localSheetId="10">#REF!</definedName>
    <definedName name="AIM_FC" localSheetId="12">#REF!</definedName>
    <definedName name="AIM_FC" localSheetId="14">#REF!</definedName>
    <definedName name="AIM_FC" localSheetId="23">#REF!</definedName>
    <definedName name="AIM_FC" localSheetId="24">#REF!</definedName>
    <definedName name="AIM_FC">#REF!</definedName>
    <definedName name="AIMP_FF" localSheetId="8">#REF!</definedName>
    <definedName name="AIMP_FF" localSheetId="1">#REF!</definedName>
    <definedName name="AIMP_FF" localSheetId="2">#REF!</definedName>
    <definedName name="AIMP_FF" localSheetId="3">#REF!</definedName>
    <definedName name="AIMP_FF" localSheetId="4">#REF!</definedName>
    <definedName name="AIMP_FF" localSheetId="10">#REF!</definedName>
    <definedName name="AIMP_FF" localSheetId="12">#REF!</definedName>
    <definedName name="AIMP_FF" localSheetId="14">#REF!</definedName>
    <definedName name="AIMP_FF" localSheetId="23">#REF!</definedName>
    <definedName name="AIMP_FF" localSheetId="24">#REF!</definedName>
    <definedName name="AIMP_FF">#REF!</definedName>
    <definedName name="aktion" localSheetId="8" hidden="1">'[6]Edad desplegada_70'!#REF!</definedName>
    <definedName name="aktion" localSheetId="4" hidden="1">'[7]Edad desplegada_70'!#REF!</definedName>
    <definedName name="aktion" localSheetId="10" hidden="1">'[4]Edad desplegada_70'!#REF!</definedName>
    <definedName name="aktion" localSheetId="12" hidden="1">'[6]Edad desplegada_70'!#REF!</definedName>
    <definedName name="aktion" localSheetId="14" hidden="1">'[6]Edad desplegada_70'!#REF!</definedName>
    <definedName name="aktion" localSheetId="23" hidden="1">'[7]Edad desplegada_70'!#REF!</definedName>
    <definedName name="aktion" localSheetId="24" hidden="1">'[7]Edad desplegada_70'!#REF!</definedName>
    <definedName name="aktion" hidden="1">'[7]Edad desplegada_70'!#REF!</definedName>
    <definedName name="al" localSheetId="10">'[8]VALID P13 VS FP'!$A$39:$AF$70</definedName>
    <definedName name="al">'[10]VALID P13 VS FP'!$A$39:$AF$70</definedName>
    <definedName name="anexo2" localSheetId="8">'[1]sc ac'!#REF!</definedName>
    <definedName name="anexo2" localSheetId="4">'[1]sc ac'!#REF!</definedName>
    <definedName name="anexo2" localSheetId="10">'[2]sc ac'!#REF!</definedName>
    <definedName name="anexo2" localSheetId="12">'[1]sc ac'!#REF!</definedName>
    <definedName name="anexo2" localSheetId="14">'[1]sc ac'!#REF!</definedName>
    <definedName name="anexo2" localSheetId="23">'[1]sc ac'!#REF!</definedName>
    <definedName name="anexo2" localSheetId="24">'[1]sc ac'!#REF!</definedName>
    <definedName name="anexo2">'[1]sc ac'!#REF!</definedName>
    <definedName name="aREATRA_1" localSheetId="8">'[11]323'!#REF!</definedName>
    <definedName name="aREATRA_1" localSheetId="4">'[11]323'!#REF!</definedName>
    <definedName name="aREATRA_1" localSheetId="10">'[11]323'!#REF!</definedName>
    <definedName name="aREATRA_1" localSheetId="12">'[11]323'!#REF!</definedName>
    <definedName name="aREATRA_1" localSheetId="14">'[11]323'!#REF!</definedName>
    <definedName name="aREATRA_1" localSheetId="24">'[11]323'!#REF!</definedName>
    <definedName name="aREATRA_1">'[11]323'!#REF!</definedName>
    <definedName name="AreaTrab" localSheetId="8">#REF!</definedName>
    <definedName name="AreaTrab" localSheetId="1">#REF!</definedName>
    <definedName name="AreaTrab" localSheetId="2">#REF!</definedName>
    <definedName name="AreaTrab" localSheetId="3">#REF!</definedName>
    <definedName name="AreaTrab" localSheetId="4">#REF!</definedName>
    <definedName name="AreaTrab" localSheetId="10">#REF!</definedName>
    <definedName name="AreaTrab" localSheetId="12">#REF!</definedName>
    <definedName name="AreaTrab" localSheetId="14">#REF!</definedName>
    <definedName name="AreaTrab" localSheetId="23">#REF!</definedName>
    <definedName name="AreaTrab" localSheetId="24">#REF!</definedName>
    <definedName name="AreaTrab">#REF!</definedName>
    <definedName name="AreaTrab_1" localSheetId="8">'[12]323'!#REF!</definedName>
    <definedName name="AreaTrab_1" localSheetId="4">'[12]323'!#REF!</definedName>
    <definedName name="AreaTrab_1" localSheetId="10">'[11]323'!#REF!</definedName>
    <definedName name="AreaTrab_1" localSheetId="12">'[12]323'!#REF!</definedName>
    <definedName name="AreaTrab_1" localSheetId="14">'[12]323'!#REF!</definedName>
    <definedName name="AreaTrab_1" localSheetId="23">'[12]323'!#REF!</definedName>
    <definedName name="AreaTrab_1" localSheetId="24">'[12]323'!#REF!</definedName>
    <definedName name="AreaTrab_1">'[12]323'!#REF!</definedName>
    <definedName name="AreaTrab_2" localSheetId="8">#REF!</definedName>
    <definedName name="AreaTrab_2" localSheetId="1">#REF!</definedName>
    <definedName name="AreaTrab_2" localSheetId="2">#REF!</definedName>
    <definedName name="AreaTrab_2" localSheetId="3">#REF!</definedName>
    <definedName name="AreaTrab_2" localSheetId="4">#REF!</definedName>
    <definedName name="AreaTrab_2" localSheetId="10">#REF!</definedName>
    <definedName name="AreaTrab_2" localSheetId="12">#REF!</definedName>
    <definedName name="AreaTrab_2" localSheetId="14">#REF!</definedName>
    <definedName name="AreaTrab_2" localSheetId="23">#REF!</definedName>
    <definedName name="AreaTrab_2" localSheetId="24">#REF!</definedName>
    <definedName name="AreaTrab_2">#REF!</definedName>
    <definedName name="AreaTrab_3" localSheetId="8">#REF!</definedName>
    <definedName name="AreaTrab_3" localSheetId="1">#REF!</definedName>
    <definedName name="AreaTrab_3" localSheetId="2">#REF!</definedName>
    <definedName name="AreaTrab_3" localSheetId="3">#REF!</definedName>
    <definedName name="AreaTrab_3" localSheetId="4">#REF!</definedName>
    <definedName name="AreaTrab_3" localSheetId="10">#REF!</definedName>
    <definedName name="AreaTrab_3" localSheetId="12">#REF!</definedName>
    <definedName name="AreaTrab_3" localSheetId="14">#REF!</definedName>
    <definedName name="AreaTrab_3" localSheetId="23">#REF!</definedName>
    <definedName name="AreaTrab_3" localSheetId="24">#REF!</definedName>
    <definedName name="AreaTrab_3">#REF!</definedName>
    <definedName name="AreaTrab_4" localSheetId="8">#REF!</definedName>
    <definedName name="AreaTrab_4" localSheetId="1">#REF!</definedName>
    <definedName name="AreaTrab_4" localSheetId="2">#REF!</definedName>
    <definedName name="AreaTrab_4" localSheetId="3">#REF!</definedName>
    <definedName name="AreaTrab_4" localSheetId="4">#REF!</definedName>
    <definedName name="AreaTrab_4" localSheetId="10">#REF!</definedName>
    <definedName name="AreaTrab_4" localSheetId="12">#REF!</definedName>
    <definedName name="AreaTrab_4" localSheetId="14">#REF!</definedName>
    <definedName name="AreaTrab_4" localSheetId="23">#REF!</definedName>
    <definedName name="AreaTrab_4" localSheetId="24">#REF!</definedName>
    <definedName name="AreaTrab_4">#REF!</definedName>
    <definedName name="asdew" localSheetId="8" hidden="1">'[6]Edad desplegada_70'!#REF!</definedName>
    <definedName name="asdew" localSheetId="4" hidden="1">'[7]Edad desplegada_70'!#REF!</definedName>
    <definedName name="asdew" localSheetId="10" hidden="1">'[4]Edad desplegada_70'!#REF!</definedName>
    <definedName name="asdew" localSheetId="12" hidden="1">'[6]Edad desplegada_70'!#REF!</definedName>
    <definedName name="asdew" localSheetId="14" hidden="1">'[6]Edad desplegada_70'!#REF!</definedName>
    <definedName name="asdew" localSheetId="23" hidden="1">'[7]Edad desplegada_70'!#REF!</definedName>
    <definedName name="asdew" localSheetId="24" hidden="1">'[7]Edad desplegada_70'!#REF!</definedName>
    <definedName name="asdew" hidden="1">'[7]Edad desplegada_70'!#REF!</definedName>
    <definedName name="awe" localSheetId="8" hidden="1">'[6]Edad desplegada_70'!#REF!</definedName>
    <definedName name="awe" localSheetId="4" hidden="1">'[7]Edad desplegada_70'!#REF!</definedName>
    <definedName name="awe" localSheetId="10" hidden="1">'[4]Edad desplegada_70'!#REF!</definedName>
    <definedName name="awe" localSheetId="12" hidden="1">'[6]Edad desplegada_70'!#REF!</definedName>
    <definedName name="awe" localSheetId="14" hidden="1">'[6]Edad desplegada_70'!#REF!</definedName>
    <definedName name="awe" localSheetId="24" hidden="1">'[7]Edad desplegada_70'!#REF!</definedName>
    <definedName name="awe" hidden="1">'[7]Edad desplegada_70'!#REF!</definedName>
    <definedName name="b" localSheetId="8" hidden="1">'[6]Edad desplegada_70'!#REF!</definedName>
    <definedName name="b" localSheetId="4" hidden="1">'[7]Edad desplegada_70'!#REF!</definedName>
    <definedName name="b" localSheetId="10" hidden="1">'[4]Edad desplegada_70'!#REF!</definedName>
    <definedName name="b" localSheetId="12" hidden="1">'[6]Edad desplegada_70'!#REF!</definedName>
    <definedName name="b" localSheetId="14" hidden="1">'[6]Edad desplegada_70'!#REF!</definedName>
    <definedName name="b" localSheetId="24" hidden="1">'[7]Edad desplegada_70'!#REF!</definedName>
    <definedName name="b" hidden="1">'[7]Edad desplegada_70'!#REF!</definedName>
    <definedName name="_xlnm.Database" localSheetId="8">[13]NACIONAL!#REF!</definedName>
    <definedName name="_xlnm.Database" localSheetId="4">[14]NACIONAL!#REF!</definedName>
    <definedName name="_xlnm.Database" localSheetId="9">[13]NACIONAL!#REF!</definedName>
    <definedName name="_xlnm.Database" localSheetId="10">[13]NACIONAL!#REF!</definedName>
    <definedName name="_xlnm.Database" localSheetId="11">[13]NACIONAL!#REF!</definedName>
    <definedName name="_xlnm.Database" localSheetId="12">[13]NACIONAL!#REF!</definedName>
    <definedName name="_xlnm.Database" localSheetId="14">[13]NACIONAL!#REF!</definedName>
    <definedName name="_xlnm.Database" localSheetId="24">[14]NACIONAL!#REF!</definedName>
    <definedName name="_xlnm.Database">[14]NACIONAL!#REF!</definedName>
    <definedName name="Capacidad_de_Internamiento" localSheetId="8">#REF!</definedName>
    <definedName name="Capacidad_de_Internamiento" localSheetId="1">#REF!</definedName>
    <definedName name="Capacidad_de_Internamiento" localSheetId="2">#REF!</definedName>
    <definedName name="Capacidad_de_Internamiento" localSheetId="3">#REF!</definedName>
    <definedName name="Capacidad_de_Internamiento" localSheetId="4">#REF!</definedName>
    <definedName name="Capacidad_de_Internamiento" localSheetId="10">#REF!</definedName>
    <definedName name="Capacidad_de_Internamiento" localSheetId="12">#REF!</definedName>
    <definedName name="Capacidad_de_Internamiento" localSheetId="14">#REF!</definedName>
    <definedName name="Capacidad_de_Internamiento" localSheetId="23">#REF!</definedName>
    <definedName name="Capacidad_de_Internamiento" localSheetId="24">#REF!</definedName>
    <definedName name="Capacidad_de_Internamiento">#REF!</definedName>
    <definedName name="CFED_JUN" localSheetId="8">#REF!</definedName>
    <definedName name="CFED_JUN" localSheetId="1">#REF!</definedName>
    <definedName name="CFED_JUN" localSheetId="2">#REF!</definedName>
    <definedName name="CFED_JUN" localSheetId="3">#REF!</definedName>
    <definedName name="CFED_JUN" localSheetId="4">#REF!</definedName>
    <definedName name="CFED_JUN" localSheetId="10">#REF!</definedName>
    <definedName name="CFED_JUN" localSheetId="12">#REF!</definedName>
    <definedName name="CFED_JUN" localSheetId="14">#REF!</definedName>
    <definedName name="CFED_JUN" localSheetId="23">#REF!</definedName>
    <definedName name="CFED_JUN" localSheetId="24">#REF!</definedName>
    <definedName name="CFED_JUN">#REF!</definedName>
    <definedName name="Col_G_1" localSheetId="8">#REF!</definedName>
    <definedName name="Col_G_1" localSheetId="1">#REF!</definedName>
    <definedName name="Col_G_1" localSheetId="2">#REF!</definedName>
    <definedName name="Col_G_1" localSheetId="3">#REF!</definedName>
    <definedName name="Col_G_1" localSheetId="4">#REF!</definedName>
    <definedName name="Col_G_1" localSheetId="10">#REF!</definedName>
    <definedName name="Col_G_1" localSheetId="12">#REF!</definedName>
    <definedName name="Col_G_1" localSheetId="14">#REF!</definedName>
    <definedName name="Col_G_1" localSheetId="23">#REF!</definedName>
    <definedName name="Col_G_1" localSheetId="24">#REF!</definedName>
    <definedName name="Col_G_1">#REF!</definedName>
    <definedName name="Col_G_10" localSheetId="8">#REF!</definedName>
    <definedName name="Col_G_10" localSheetId="1">#REF!</definedName>
    <definedName name="Col_G_10" localSheetId="2">#REF!</definedName>
    <definedName name="Col_G_10" localSheetId="3">#REF!</definedName>
    <definedName name="Col_G_10" localSheetId="4">#REF!</definedName>
    <definedName name="Col_G_10" localSheetId="10">#REF!</definedName>
    <definedName name="Col_G_10" localSheetId="12">#REF!</definedName>
    <definedName name="Col_G_10" localSheetId="14">#REF!</definedName>
    <definedName name="Col_G_10" localSheetId="23">#REF!</definedName>
    <definedName name="Col_G_10" localSheetId="24">#REF!</definedName>
    <definedName name="Col_G_10">#REF!</definedName>
    <definedName name="Col_G_11" localSheetId="8">#REF!</definedName>
    <definedName name="Col_G_11" localSheetId="1">#REF!</definedName>
    <definedName name="Col_G_11" localSheetId="2">#REF!</definedName>
    <definedName name="Col_G_11" localSheetId="3">#REF!</definedName>
    <definedName name="Col_G_11" localSheetId="4">#REF!</definedName>
    <definedName name="Col_G_11" localSheetId="10">#REF!</definedName>
    <definedName name="Col_G_11" localSheetId="12">#REF!</definedName>
    <definedName name="Col_G_11" localSheetId="14">#REF!</definedName>
    <definedName name="Col_G_11" localSheetId="23">#REF!</definedName>
    <definedName name="Col_G_11" localSheetId="24">#REF!</definedName>
    <definedName name="Col_G_11">#REF!</definedName>
    <definedName name="Col_G_12" localSheetId="8">#REF!</definedName>
    <definedName name="Col_G_12" localSheetId="1">#REF!</definedName>
    <definedName name="Col_G_12" localSheetId="2">#REF!</definedName>
    <definedName name="Col_G_12" localSheetId="3">#REF!</definedName>
    <definedName name="Col_G_12" localSheetId="4">#REF!</definedName>
    <definedName name="Col_G_12" localSheetId="10">#REF!</definedName>
    <definedName name="Col_G_12" localSheetId="12">#REF!</definedName>
    <definedName name="Col_G_12" localSheetId="14">#REF!</definedName>
    <definedName name="Col_G_12" localSheetId="23">#REF!</definedName>
    <definedName name="Col_G_12" localSheetId="24">#REF!</definedName>
    <definedName name="Col_G_12">#REF!</definedName>
    <definedName name="Col_G_13" localSheetId="8">#REF!</definedName>
    <definedName name="Col_G_13" localSheetId="1">#REF!</definedName>
    <definedName name="Col_G_13" localSheetId="2">#REF!</definedName>
    <definedName name="Col_G_13" localSheetId="3">#REF!</definedName>
    <definedName name="Col_G_13" localSheetId="4">#REF!</definedName>
    <definedName name="Col_G_13" localSheetId="10">#REF!</definedName>
    <definedName name="Col_G_13" localSheetId="12">#REF!</definedName>
    <definedName name="Col_G_13" localSheetId="14">#REF!</definedName>
    <definedName name="Col_G_13" localSheetId="23">#REF!</definedName>
    <definedName name="Col_G_13" localSheetId="24">#REF!</definedName>
    <definedName name="Col_G_13">#REF!</definedName>
    <definedName name="Col_G_14" localSheetId="8">#REF!</definedName>
    <definedName name="Col_G_14" localSheetId="1">#REF!</definedName>
    <definedName name="Col_G_14" localSheetId="2">#REF!</definedName>
    <definedName name="Col_G_14" localSheetId="3">#REF!</definedName>
    <definedName name="Col_G_14" localSheetId="4">#REF!</definedName>
    <definedName name="Col_G_14" localSheetId="10">#REF!</definedName>
    <definedName name="Col_G_14" localSheetId="12">#REF!</definedName>
    <definedName name="Col_G_14" localSheetId="14">#REF!</definedName>
    <definedName name="Col_G_14" localSheetId="23">#REF!</definedName>
    <definedName name="Col_G_14" localSheetId="24">#REF!</definedName>
    <definedName name="Col_G_14">#REF!</definedName>
    <definedName name="Col_G_15" localSheetId="8">#REF!</definedName>
    <definedName name="Col_G_15" localSheetId="1">#REF!</definedName>
    <definedName name="Col_G_15" localSheetId="2">#REF!</definedName>
    <definedName name="Col_G_15" localSheetId="3">#REF!</definedName>
    <definedName name="Col_G_15" localSheetId="4">#REF!</definedName>
    <definedName name="Col_G_15" localSheetId="10">#REF!</definedName>
    <definedName name="Col_G_15" localSheetId="12">#REF!</definedName>
    <definedName name="Col_G_15" localSheetId="14">#REF!</definedName>
    <definedName name="Col_G_15" localSheetId="23">#REF!</definedName>
    <definedName name="Col_G_15" localSheetId="24">#REF!</definedName>
    <definedName name="Col_G_15">#REF!</definedName>
    <definedName name="Col_G_16" localSheetId="8">#REF!</definedName>
    <definedName name="Col_G_16" localSheetId="1">#REF!</definedName>
    <definedName name="Col_G_16" localSheetId="2">#REF!</definedName>
    <definedName name="Col_G_16" localSheetId="3">#REF!</definedName>
    <definedName name="Col_G_16" localSheetId="4">#REF!</definedName>
    <definedName name="Col_G_16" localSheetId="10">#REF!</definedName>
    <definedName name="Col_G_16" localSheetId="12">#REF!</definedName>
    <definedName name="Col_G_16" localSheetId="14">#REF!</definedName>
    <definedName name="Col_G_16" localSheetId="23">#REF!</definedName>
    <definedName name="Col_G_16" localSheetId="24">#REF!</definedName>
    <definedName name="Col_G_16">#REF!</definedName>
    <definedName name="Col_G_17" localSheetId="8">#REF!</definedName>
    <definedName name="Col_G_17" localSheetId="1">#REF!</definedName>
    <definedName name="Col_G_17" localSheetId="2">#REF!</definedName>
    <definedName name="Col_G_17" localSheetId="3">#REF!</definedName>
    <definedName name="Col_G_17" localSheetId="4">#REF!</definedName>
    <definedName name="Col_G_17" localSheetId="10">#REF!</definedName>
    <definedName name="Col_G_17" localSheetId="12">#REF!</definedName>
    <definedName name="Col_G_17" localSheetId="14">#REF!</definedName>
    <definedName name="Col_G_17" localSheetId="23">#REF!</definedName>
    <definedName name="Col_G_17" localSheetId="24">#REF!</definedName>
    <definedName name="Col_G_17">#REF!</definedName>
    <definedName name="Col_G_18" localSheetId="8">#REF!</definedName>
    <definedName name="Col_G_18" localSheetId="1">#REF!</definedName>
    <definedName name="Col_G_18" localSheetId="2">#REF!</definedName>
    <definedName name="Col_G_18" localSheetId="3">#REF!</definedName>
    <definedName name="Col_G_18" localSheetId="4">#REF!</definedName>
    <definedName name="Col_G_18" localSheetId="10">#REF!</definedName>
    <definedName name="Col_G_18" localSheetId="12">#REF!</definedName>
    <definedName name="Col_G_18" localSheetId="14">#REF!</definedName>
    <definedName name="Col_G_18" localSheetId="23">#REF!</definedName>
    <definedName name="Col_G_18" localSheetId="24">#REF!</definedName>
    <definedName name="Col_G_18">#REF!</definedName>
    <definedName name="Col_G_19" localSheetId="8">#REF!</definedName>
    <definedName name="Col_G_19" localSheetId="1">#REF!</definedName>
    <definedName name="Col_G_19" localSheetId="2">#REF!</definedName>
    <definedName name="Col_G_19" localSheetId="3">#REF!</definedName>
    <definedName name="Col_G_19" localSheetId="4">#REF!</definedName>
    <definedName name="Col_G_19" localSheetId="10">#REF!</definedName>
    <definedName name="Col_G_19" localSheetId="12">#REF!</definedName>
    <definedName name="Col_G_19" localSheetId="14">#REF!</definedName>
    <definedName name="Col_G_19" localSheetId="23">#REF!</definedName>
    <definedName name="Col_G_19" localSheetId="24">#REF!</definedName>
    <definedName name="Col_G_19">#REF!</definedName>
    <definedName name="Col_G_2" localSheetId="8">#REF!</definedName>
    <definedName name="Col_G_2" localSheetId="1">#REF!</definedName>
    <definedName name="Col_G_2" localSheetId="2">#REF!</definedName>
    <definedName name="Col_G_2" localSheetId="3">#REF!</definedName>
    <definedName name="Col_G_2" localSheetId="4">#REF!</definedName>
    <definedName name="Col_G_2" localSheetId="10">#REF!</definedName>
    <definedName name="Col_G_2" localSheetId="12">#REF!</definedName>
    <definedName name="Col_G_2" localSheetId="14">#REF!</definedName>
    <definedName name="Col_G_2" localSheetId="23">#REF!</definedName>
    <definedName name="Col_G_2" localSheetId="24">#REF!</definedName>
    <definedName name="Col_G_2">#REF!</definedName>
    <definedName name="Col_G_20" localSheetId="8">#REF!</definedName>
    <definedName name="Col_G_20" localSheetId="1">#REF!</definedName>
    <definedName name="Col_G_20" localSheetId="2">#REF!</definedName>
    <definedName name="Col_G_20" localSheetId="3">#REF!</definedName>
    <definedName name="Col_G_20" localSheetId="4">#REF!</definedName>
    <definedName name="Col_G_20" localSheetId="10">#REF!</definedName>
    <definedName name="Col_G_20" localSheetId="12">#REF!</definedName>
    <definedName name="Col_G_20" localSheetId="14">#REF!</definedName>
    <definedName name="Col_G_20" localSheetId="23">#REF!</definedName>
    <definedName name="Col_G_20" localSheetId="24">#REF!</definedName>
    <definedName name="Col_G_20">#REF!</definedName>
    <definedName name="Col_G_21" localSheetId="8">#REF!</definedName>
    <definedName name="Col_G_21" localSheetId="1">#REF!</definedName>
    <definedName name="Col_G_21" localSheetId="2">#REF!</definedName>
    <definedName name="Col_G_21" localSheetId="3">#REF!</definedName>
    <definedName name="Col_G_21" localSheetId="4">#REF!</definedName>
    <definedName name="Col_G_21" localSheetId="10">#REF!</definedName>
    <definedName name="Col_G_21" localSheetId="12">#REF!</definedName>
    <definedName name="Col_G_21" localSheetId="14">#REF!</definedName>
    <definedName name="Col_G_21" localSheetId="23">#REF!</definedName>
    <definedName name="Col_G_21" localSheetId="24">#REF!</definedName>
    <definedName name="Col_G_21">#REF!</definedName>
    <definedName name="Col_G_22" localSheetId="8">#REF!</definedName>
    <definedName name="Col_G_22" localSheetId="1">#REF!</definedName>
    <definedName name="Col_G_22" localSheetId="2">#REF!</definedName>
    <definedName name="Col_G_22" localSheetId="3">#REF!</definedName>
    <definedName name="Col_G_22" localSheetId="4">#REF!</definedName>
    <definedName name="Col_G_22" localSheetId="10">#REF!</definedName>
    <definedName name="Col_G_22" localSheetId="12">#REF!</definedName>
    <definedName name="Col_G_22" localSheetId="14">#REF!</definedName>
    <definedName name="Col_G_22" localSheetId="23">#REF!</definedName>
    <definedName name="Col_G_22" localSheetId="24">#REF!</definedName>
    <definedName name="Col_G_22">#REF!</definedName>
    <definedName name="Col_G_23" localSheetId="8">#REF!</definedName>
    <definedName name="Col_G_23" localSheetId="1">#REF!</definedName>
    <definedName name="Col_G_23" localSheetId="2">#REF!</definedName>
    <definedName name="Col_G_23" localSheetId="3">#REF!</definedName>
    <definedName name="Col_G_23" localSheetId="4">#REF!</definedName>
    <definedName name="Col_G_23" localSheetId="10">#REF!</definedName>
    <definedName name="Col_G_23" localSheetId="12">#REF!</definedName>
    <definedName name="Col_G_23" localSheetId="14">#REF!</definedName>
    <definedName name="Col_G_23" localSheetId="23">#REF!</definedName>
    <definedName name="Col_G_23" localSheetId="24">#REF!</definedName>
    <definedName name="Col_G_23">#REF!</definedName>
    <definedName name="Col_G_24" localSheetId="8">#REF!</definedName>
    <definedName name="Col_G_24" localSheetId="1">#REF!</definedName>
    <definedName name="Col_G_24" localSheetId="2">#REF!</definedName>
    <definedName name="Col_G_24" localSheetId="3">#REF!</definedName>
    <definedName name="Col_G_24" localSheetId="4">#REF!</definedName>
    <definedName name="Col_G_24" localSheetId="10">#REF!</definedName>
    <definedName name="Col_G_24" localSheetId="12">#REF!</definedName>
    <definedName name="Col_G_24" localSheetId="14">#REF!</definedName>
    <definedName name="Col_G_24" localSheetId="23">#REF!</definedName>
    <definedName name="Col_G_24" localSheetId="24">#REF!</definedName>
    <definedName name="Col_G_24">#REF!</definedName>
    <definedName name="Col_G_25" localSheetId="8">#REF!</definedName>
    <definedName name="Col_G_25" localSheetId="1">#REF!</definedName>
    <definedName name="Col_G_25" localSheetId="2">#REF!</definedName>
    <definedName name="Col_G_25" localSheetId="3">#REF!</definedName>
    <definedName name="Col_G_25" localSheetId="4">#REF!</definedName>
    <definedName name="Col_G_25" localSheetId="10">#REF!</definedName>
    <definedName name="Col_G_25" localSheetId="12">#REF!</definedName>
    <definedName name="Col_G_25" localSheetId="14">#REF!</definedName>
    <definedName name="Col_G_25" localSheetId="23">#REF!</definedName>
    <definedName name="Col_G_25" localSheetId="24">#REF!</definedName>
    <definedName name="Col_G_25">#REF!</definedName>
    <definedName name="Col_G_26" localSheetId="8">#REF!</definedName>
    <definedName name="Col_G_26" localSheetId="1">#REF!</definedName>
    <definedName name="Col_G_26" localSheetId="2">#REF!</definedName>
    <definedName name="Col_G_26" localSheetId="3">#REF!</definedName>
    <definedName name="Col_G_26" localSheetId="4">#REF!</definedName>
    <definedName name="Col_G_26" localSheetId="10">#REF!</definedName>
    <definedName name="Col_G_26" localSheetId="12">#REF!</definedName>
    <definedName name="Col_G_26" localSheetId="14">#REF!</definedName>
    <definedName name="Col_G_26" localSheetId="23">#REF!</definedName>
    <definedName name="Col_G_26" localSheetId="24">#REF!</definedName>
    <definedName name="Col_G_26">#REF!</definedName>
    <definedName name="Col_G_27" localSheetId="8">#REF!</definedName>
    <definedName name="Col_G_27" localSheetId="1">#REF!</definedName>
    <definedName name="Col_G_27" localSheetId="2">#REF!</definedName>
    <definedName name="Col_G_27" localSheetId="3">#REF!</definedName>
    <definedName name="Col_G_27" localSheetId="4">#REF!</definedName>
    <definedName name="Col_G_27" localSheetId="10">#REF!</definedName>
    <definedName name="Col_G_27" localSheetId="12">#REF!</definedName>
    <definedName name="Col_G_27" localSheetId="14">#REF!</definedName>
    <definedName name="Col_G_27" localSheetId="23">#REF!</definedName>
    <definedName name="Col_G_27" localSheetId="24">#REF!</definedName>
    <definedName name="Col_G_27">#REF!</definedName>
    <definedName name="Col_G_3" localSheetId="8">#REF!</definedName>
    <definedName name="Col_G_3" localSheetId="1">#REF!</definedName>
    <definedName name="Col_G_3" localSheetId="2">#REF!</definedName>
    <definedName name="Col_G_3" localSheetId="3">#REF!</definedName>
    <definedName name="Col_G_3" localSheetId="4">#REF!</definedName>
    <definedName name="Col_G_3" localSheetId="10">#REF!</definedName>
    <definedName name="Col_G_3" localSheetId="12">#REF!</definedName>
    <definedName name="Col_G_3" localSheetId="14">#REF!</definedName>
    <definedName name="Col_G_3" localSheetId="23">#REF!</definedName>
    <definedName name="Col_G_3" localSheetId="24">#REF!</definedName>
    <definedName name="Col_G_3">#REF!</definedName>
    <definedName name="Col_G_4" localSheetId="8">#REF!</definedName>
    <definedName name="Col_G_4" localSheetId="1">#REF!</definedName>
    <definedName name="Col_G_4" localSheetId="2">#REF!</definedName>
    <definedName name="Col_G_4" localSheetId="3">#REF!</definedName>
    <definedName name="Col_G_4" localSheetId="4">#REF!</definedName>
    <definedName name="Col_G_4" localSheetId="10">#REF!</definedName>
    <definedName name="Col_G_4" localSheetId="12">#REF!</definedName>
    <definedName name="Col_G_4" localSheetId="14">#REF!</definedName>
    <definedName name="Col_G_4" localSheetId="23">#REF!</definedName>
    <definedName name="Col_G_4" localSheetId="24">#REF!</definedName>
    <definedName name="Col_G_4">#REF!</definedName>
    <definedName name="Col_G_5" localSheetId="8">#REF!</definedName>
    <definedName name="Col_G_5" localSheetId="1">#REF!</definedName>
    <definedName name="Col_G_5" localSheetId="2">#REF!</definedName>
    <definedName name="Col_G_5" localSheetId="3">#REF!</definedName>
    <definedName name="Col_G_5" localSheetId="4">#REF!</definedName>
    <definedName name="Col_G_5" localSheetId="10">#REF!</definedName>
    <definedName name="Col_G_5" localSheetId="12">#REF!</definedName>
    <definedName name="Col_G_5" localSheetId="14">#REF!</definedName>
    <definedName name="Col_G_5" localSheetId="23">#REF!</definedName>
    <definedName name="Col_G_5" localSheetId="24">#REF!</definedName>
    <definedName name="Col_G_5">#REF!</definedName>
    <definedName name="Col_G_6" localSheetId="8">#REF!</definedName>
    <definedName name="Col_G_6" localSheetId="1">#REF!</definedName>
    <definedName name="Col_G_6" localSheetId="2">#REF!</definedName>
    <definedName name="Col_G_6" localSheetId="3">#REF!</definedName>
    <definedName name="Col_G_6" localSheetId="4">#REF!</definedName>
    <definedName name="Col_G_6" localSheetId="10">#REF!</definedName>
    <definedName name="Col_G_6" localSheetId="12">#REF!</definedName>
    <definedName name="Col_G_6" localSheetId="14">#REF!</definedName>
    <definedName name="Col_G_6" localSheetId="23">#REF!</definedName>
    <definedName name="Col_G_6" localSheetId="24">#REF!</definedName>
    <definedName name="Col_G_6">#REF!</definedName>
    <definedName name="Col_G_7" localSheetId="8">#REF!</definedName>
    <definedName name="Col_G_7" localSheetId="1">#REF!</definedName>
    <definedName name="Col_G_7" localSheetId="2">#REF!</definedName>
    <definedName name="Col_G_7" localSheetId="3">#REF!</definedName>
    <definedName name="Col_G_7" localSheetId="4">#REF!</definedName>
    <definedName name="Col_G_7" localSheetId="10">#REF!</definedName>
    <definedName name="Col_G_7" localSheetId="12">#REF!</definedName>
    <definedName name="Col_G_7" localSheetId="14">#REF!</definedName>
    <definedName name="Col_G_7" localSheetId="23">#REF!</definedName>
    <definedName name="Col_G_7" localSheetId="24">#REF!</definedName>
    <definedName name="Col_G_7">#REF!</definedName>
    <definedName name="Col_G_8" localSheetId="8">#REF!</definedName>
    <definedName name="Col_G_8" localSheetId="1">#REF!</definedName>
    <definedName name="Col_G_8" localSheetId="2">#REF!</definedName>
    <definedName name="Col_G_8" localSheetId="3">#REF!</definedName>
    <definedName name="Col_G_8" localSheetId="4">#REF!</definedName>
    <definedName name="Col_G_8" localSheetId="10">#REF!</definedName>
    <definedName name="Col_G_8" localSheetId="12">#REF!</definedName>
    <definedName name="Col_G_8" localSheetId="14">#REF!</definedName>
    <definedName name="Col_G_8" localSheetId="23">#REF!</definedName>
    <definedName name="Col_G_8" localSheetId="24">#REF!</definedName>
    <definedName name="Col_G_8">#REF!</definedName>
    <definedName name="Col_G_9" localSheetId="8">#REF!</definedName>
    <definedName name="Col_G_9" localSheetId="1">#REF!</definedName>
    <definedName name="Col_G_9" localSheetId="2">#REF!</definedName>
    <definedName name="Col_G_9" localSheetId="3">#REF!</definedName>
    <definedName name="Col_G_9" localSheetId="4">#REF!</definedName>
    <definedName name="Col_G_9" localSheetId="10">#REF!</definedName>
    <definedName name="Col_G_9" localSheetId="12">#REF!</definedName>
    <definedName name="Col_G_9" localSheetId="14">#REF!</definedName>
    <definedName name="Col_G_9" localSheetId="23">#REF!</definedName>
    <definedName name="Col_G_9" localSheetId="24">#REF!</definedName>
    <definedName name="Col_G_9">#REF!</definedName>
    <definedName name="Col_T_1" localSheetId="8">#REF!</definedName>
    <definedName name="Col_T_1" localSheetId="1">#REF!</definedName>
    <definedName name="Col_T_1" localSheetId="2">#REF!</definedName>
    <definedName name="Col_T_1" localSheetId="3">#REF!</definedName>
    <definedName name="Col_T_1" localSheetId="4">#REF!</definedName>
    <definedName name="Col_T_1" localSheetId="10">#REF!</definedName>
    <definedName name="Col_T_1" localSheetId="12">#REF!</definedName>
    <definedName name="Col_T_1" localSheetId="14">#REF!</definedName>
    <definedName name="Col_T_1" localSheetId="23">#REF!</definedName>
    <definedName name="Col_T_1" localSheetId="24">#REF!</definedName>
    <definedName name="Col_T_1">#REF!</definedName>
    <definedName name="Col_T_10" localSheetId="8">#REF!</definedName>
    <definedName name="Col_T_10" localSheetId="1">#REF!</definedName>
    <definedName name="Col_T_10" localSheetId="2">#REF!</definedName>
    <definedName name="Col_T_10" localSheetId="3">#REF!</definedName>
    <definedName name="Col_T_10" localSheetId="4">#REF!</definedName>
    <definedName name="Col_T_10" localSheetId="10">#REF!</definedName>
    <definedName name="Col_T_10" localSheetId="12">#REF!</definedName>
    <definedName name="Col_T_10" localSheetId="14">#REF!</definedName>
    <definedName name="Col_T_10" localSheetId="23">#REF!</definedName>
    <definedName name="Col_T_10" localSheetId="24">#REF!</definedName>
    <definedName name="Col_T_10">#REF!</definedName>
    <definedName name="Col_T_11" localSheetId="8">#REF!</definedName>
    <definedName name="Col_T_11" localSheetId="1">#REF!</definedName>
    <definedName name="Col_T_11" localSheetId="2">#REF!</definedName>
    <definedName name="Col_T_11" localSheetId="3">#REF!</definedName>
    <definedName name="Col_T_11" localSheetId="4">#REF!</definedName>
    <definedName name="Col_T_11" localSheetId="10">#REF!</definedName>
    <definedName name="Col_T_11" localSheetId="12">#REF!</definedName>
    <definedName name="Col_T_11" localSheetId="14">#REF!</definedName>
    <definedName name="Col_T_11" localSheetId="23">#REF!</definedName>
    <definedName name="Col_T_11" localSheetId="24">#REF!</definedName>
    <definedName name="Col_T_11">#REF!</definedName>
    <definedName name="Col_T_12" localSheetId="8">#REF!</definedName>
    <definedName name="Col_T_12" localSheetId="1">#REF!</definedName>
    <definedName name="Col_T_12" localSheetId="2">#REF!</definedName>
    <definedName name="Col_T_12" localSheetId="3">#REF!</definedName>
    <definedName name="Col_T_12" localSheetId="4">#REF!</definedName>
    <definedName name="Col_T_12" localSheetId="10">#REF!</definedName>
    <definedName name="Col_T_12" localSheetId="12">#REF!</definedName>
    <definedName name="Col_T_12" localSheetId="14">#REF!</definedName>
    <definedName name="Col_T_12" localSheetId="23">#REF!</definedName>
    <definedName name="Col_T_12" localSheetId="24">#REF!</definedName>
    <definedName name="Col_T_12">#REF!</definedName>
    <definedName name="Col_T_13" localSheetId="8">#REF!</definedName>
    <definedName name="Col_T_13" localSheetId="1">#REF!</definedName>
    <definedName name="Col_T_13" localSheetId="2">#REF!</definedName>
    <definedName name="Col_T_13" localSheetId="3">#REF!</definedName>
    <definedName name="Col_T_13" localSheetId="4">#REF!</definedName>
    <definedName name="Col_T_13" localSheetId="10">#REF!</definedName>
    <definedName name="Col_T_13" localSheetId="12">#REF!</definedName>
    <definedName name="Col_T_13" localSheetId="14">#REF!</definedName>
    <definedName name="Col_T_13" localSheetId="23">#REF!</definedName>
    <definedName name="Col_T_13" localSheetId="24">#REF!</definedName>
    <definedName name="Col_T_13">#REF!</definedName>
    <definedName name="Col_T_14" localSheetId="8">#REF!</definedName>
    <definedName name="Col_T_14" localSheetId="1">#REF!</definedName>
    <definedName name="Col_T_14" localSheetId="2">#REF!</definedName>
    <definedName name="Col_T_14" localSheetId="3">#REF!</definedName>
    <definedName name="Col_T_14" localSheetId="4">#REF!</definedName>
    <definedName name="Col_T_14" localSheetId="10">#REF!</definedName>
    <definedName name="Col_T_14" localSheetId="12">#REF!</definedName>
    <definedName name="Col_T_14" localSheetId="14">#REF!</definedName>
    <definedName name="Col_T_14" localSheetId="23">#REF!</definedName>
    <definedName name="Col_T_14" localSheetId="24">#REF!</definedName>
    <definedName name="Col_T_14">#REF!</definedName>
    <definedName name="Col_T_15" localSheetId="8">#REF!</definedName>
    <definedName name="Col_T_15" localSheetId="1">#REF!</definedName>
    <definedName name="Col_T_15" localSheetId="2">#REF!</definedName>
    <definedName name="Col_T_15" localSheetId="3">#REF!</definedName>
    <definedName name="Col_T_15" localSheetId="4">#REF!</definedName>
    <definedName name="Col_T_15" localSheetId="10">#REF!</definedName>
    <definedName name="Col_T_15" localSheetId="12">#REF!</definedName>
    <definedName name="Col_T_15" localSheetId="14">#REF!</definedName>
    <definedName name="Col_T_15" localSheetId="23">#REF!</definedName>
    <definedName name="Col_T_15" localSheetId="24">#REF!</definedName>
    <definedName name="Col_T_15">#REF!</definedName>
    <definedName name="Col_T_16" localSheetId="8">#REF!</definedName>
    <definedName name="Col_T_16" localSheetId="1">#REF!</definedName>
    <definedName name="Col_T_16" localSheetId="2">#REF!</definedName>
    <definedName name="Col_T_16" localSheetId="3">#REF!</definedName>
    <definedName name="Col_T_16" localSheetId="4">#REF!</definedName>
    <definedName name="Col_T_16" localSheetId="10">#REF!</definedName>
    <definedName name="Col_T_16" localSheetId="12">#REF!</definedName>
    <definedName name="Col_T_16" localSheetId="14">#REF!</definedName>
    <definedName name="Col_T_16" localSheetId="23">#REF!</definedName>
    <definedName name="Col_T_16" localSheetId="24">#REF!</definedName>
    <definedName name="Col_T_16">#REF!</definedName>
    <definedName name="Col_T_17" localSheetId="8">#REF!</definedName>
    <definedName name="Col_T_17" localSheetId="1">#REF!</definedName>
    <definedName name="Col_T_17" localSheetId="2">#REF!</definedName>
    <definedName name="Col_T_17" localSheetId="3">#REF!</definedName>
    <definedName name="Col_T_17" localSheetId="4">#REF!</definedName>
    <definedName name="Col_T_17" localSheetId="10">#REF!</definedName>
    <definedName name="Col_T_17" localSheetId="12">#REF!</definedName>
    <definedName name="Col_T_17" localSheetId="14">#REF!</definedName>
    <definedName name="Col_T_17" localSheetId="23">#REF!</definedName>
    <definedName name="Col_T_17" localSheetId="24">#REF!</definedName>
    <definedName name="Col_T_17">#REF!</definedName>
    <definedName name="Col_T_18" localSheetId="8">#REF!</definedName>
    <definedName name="Col_T_18" localSheetId="1">#REF!</definedName>
    <definedName name="Col_T_18" localSheetId="2">#REF!</definedName>
    <definedName name="Col_T_18" localSheetId="3">#REF!</definedName>
    <definedName name="Col_T_18" localSheetId="4">#REF!</definedName>
    <definedName name="Col_T_18" localSheetId="10">#REF!</definedName>
    <definedName name="Col_T_18" localSheetId="12">#REF!</definedName>
    <definedName name="Col_T_18" localSheetId="14">#REF!</definedName>
    <definedName name="Col_T_18" localSheetId="23">#REF!</definedName>
    <definedName name="Col_T_18" localSheetId="24">#REF!</definedName>
    <definedName name="Col_T_18">#REF!</definedName>
    <definedName name="Col_T_19" localSheetId="8">#REF!</definedName>
    <definedName name="Col_T_19" localSheetId="1">#REF!</definedName>
    <definedName name="Col_T_19" localSheetId="2">#REF!</definedName>
    <definedName name="Col_T_19" localSheetId="3">#REF!</definedName>
    <definedName name="Col_T_19" localSheetId="4">#REF!</definedName>
    <definedName name="Col_T_19" localSheetId="10">#REF!</definedName>
    <definedName name="Col_T_19" localSheetId="12">#REF!</definedName>
    <definedName name="Col_T_19" localSheetId="14">#REF!</definedName>
    <definedName name="Col_T_19" localSheetId="23">#REF!</definedName>
    <definedName name="Col_T_19" localSheetId="24">#REF!</definedName>
    <definedName name="Col_T_19">#REF!</definedName>
    <definedName name="Col_T_2" localSheetId="8">#REF!</definedName>
    <definedName name="Col_T_2" localSheetId="1">#REF!</definedName>
    <definedName name="Col_T_2" localSheetId="2">#REF!</definedName>
    <definedName name="Col_T_2" localSheetId="3">#REF!</definedName>
    <definedName name="Col_T_2" localSheetId="4">#REF!</definedName>
    <definedName name="Col_T_2" localSheetId="10">#REF!</definedName>
    <definedName name="Col_T_2" localSheetId="12">#REF!</definedName>
    <definedName name="Col_T_2" localSheetId="14">#REF!</definedName>
    <definedName name="Col_T_2" localSheetId="23">#REF!</definedName>
    <definedName name="Col_T_2" localSheetId="24">#REF!</definedName>
    <definedName name="Col_T_2">#REF!</definedName>
    <definedName name="Col_T_20" localSheetId="8">#REF!</definedName>
    <definedName name="Col_T_20" localSheetId="1">#REF!</definedName>
    <definedName name="Col_T_20" localSheetId="2">#REF!</definedName>
    <definedName name="Col_T_20" localSheetId="3">#REF!</definedName>
    <definedName name="Col_T_20" localSheetId="4">#REF!</definedName>
    <definedName name="Col_T_20" localSheetId="10">#REF!</definedName>
    <definedName name="Col_T_20" localSheetId="12">#REF!</definedName>
    <definedName name="Col_T_20" localSheetId="14">#REF!</definedName>
    <definedName name="Col_T_20" localSheetId="23">#REF!</definedName>
    <definedName name="Col_T_20" localSheetId="24">#REF!</definedName>
    <definedName name="Col_T_20">#REF!</definedName>
    <definedName name="Col_T_21" localSheetId="8">#REF!</definedName>
    <definedName name="Col_T_21" localSheetId="1">#REF!</definedName>
    <definedName name="Col_T_21" localSheetId="2">#REF!</definedName>
    <definedName name="Col_T_21" localSheetId="3">#REF!</definedName>
    <definedName name="Col_T_21" localSheetId="4">#REF!</definedName>
    <definedName name="Col_T_21" localSheetId="10">#REF!</definedName>
    <definedName name="Col_T_21" localSheetId="12">#REF!</definedName>
    <definedName name="Col_T_21" localSheetId="14">#REF!</definedName>
    <definedName name="Col_T_21" localSheetId="23">#REF!</definedName>
    <definedName name="Col_T_21" localSheetId="24">#REF!</definedName>
    <definedName name="Col_T_21">#REF!</definedName>
    <definedName name="Col_T_22" localSheetId="8">#REF!</definedName>
    <definedName name="Col_T_22" localSheetId="1">#REF!</definedName>
    <definedName name="Col_T_22" localSheetId="2">#REF!</definedName>
    <definedName name="Col_T_22" localSheetId="3">#REF!</definedName>
    <definedName name="Col_T_22" localSheetId="4">#REF!</definedName>
    <definedName name="Col_T_22" localSheetId="10">#REF!</definedName>
    <definedName name="Col_T_22" localSheetId="12">#REF!</definedName>
    <definedName name="Col_T_22" localSheetId="14">#REF!</definedName>
    <definedName name="Col_T_22" localSheetId="23">#REF!</definedName>
    <definedName name="Col_T_22" localSheetId="24">#REF!</definedName>
    <definedName name="Col_T_22">#REF!</definedName>
    <definedName name="Col_T_23" localSheetId="8">#REF!</definedName>
    <definedName name="Col_T_23" localSheetId="1">#REF!</definedName>
    <definedName name="Col_T_23" localSheetId="2">#REF!</definedName>
    <definedName name="Col_T_23" localSheetId="3">#REF!</definedName>
    <definedName name="Col_T_23" localSheetId="4">#REF!</definedName>
    <definedName name="Col_T_23" localSheetId="10">#REF!</definedName>
    <definedName name="Col_T_23" localSheetId="12">#REF!</definedName>
    <definedName name="Col_T_23" localSheetId="14">#REF!</definedName>
    <definedName name="Col_T_23" localSheetId="23">#REF!</definedName>
    <definedName name="Col_T_23" localSheetId="24">#REF!</definedName>
    <definedName name="Col_T_23">#REF!</definedName>
    <definedName name="Col_T_24" localSheetId="8">#REF!</definedName>
    <definedName name="Col_T_24" localSheetId="1">#REF!</definedName>
    <definedName name="Col_T_24" localSheetId="2">#REF!</definedName>
    <definedName name="Col_T_24" localSheetId="3">#REF!</definedName>
    <definedName name="Col_T_24" localSheetId="4">#REF!</definedName>
    <definedName name="Col_T_24" localSheetId="10">#REF!</definedName>
    <definedName name="Col_T_24" localSheetId="12">#REF!</definedName>
    <definedName name="Col_T_24" localSheetId="14">#REF!</definedName>
    <definedName name="Col_T_24" localSheetId="23">#REF!</definedName>
    <definedName name="Col_T_24" localSheetId="24">#REF!</definedName>
    <definedName name="Col_T_24">#REF!</definedName>
    <definedName name="Col_T_25" localSheetId="8">#REF!</definedName>
    <definedName name="Col_T_25" localSheetId="1">#REF!</definedName>
    <definedName name="Col_T_25" localSheetId="2">#REF!</definedName>
    <definedName name="Col_T_25" localSheetId="3">#REF!</definedName>
    <definedName name="Col_T_25" localSheetId="4">#REF!</definedName>
    <definedName name="Col_T_25" localSheetId="10">#REF!</definedName>
    <definedName name="Col_T_25" localSheetId="12">#REF!</definedName>
    <definedName name="Col_T_25" localSheetId="14">#REF!</definedName>
    <definedName name="Col_T_25" localSheetId="23">#REF!</definedName>
    <definedName name="Col_T_25" localSheetId="24">#REF!</definedName>
    <definedName name="Col_T_25">#REF!</definedName>
    <definedName name="Col_T_26" localSheetId="8">#REF!</definedName>
    <definedName name="Col_T_26" localSheetId="1">#REF!</definedName>
    <definedName name="Col_T_26" localSheetId="2">#REF!</definedName>
    <definedName name="Col_T_26" localSheetId="3">#REF!</definedName>
    <definedName name="Col_T_26" localSheetId="4">#REF!</definedName>
    <definedName name="Col_T_26" localSheetId="10">#REF!</definedName>
    <definedName name="Col_T_26" localSheetId="12">#REF!</definedName>
    <definedName name="Col_T_26" localSheetId="14">#REF!</definedName>
    <definedName name="Col_T_26" localSheetId="23">#REF!</definedName>
    <definedName name="Col_T_26" localSheetId="24">#REF!</definedName>
    <definedName name="Col_T_26">#REF!</definedName>
    <definedName name="Col_T_27" localSheetId="8">#REF!</definedName>
    <definedName name="Col_T_27" localSheetId="1">#REF!</definedName>
    <definedName name="Col_T_27" localSheetId="2">#REF!</definedName>
    <definedName name="Col_T_27" localSheetId="3">#REF!</definedName>
    <definedName name="Col_T_27" localSheetId="4">#REF!</definedName>
    <definedName name="Col_T_27" localSheetId="10">#REF!</definedName>
    <definedName name="Col_T_27" localSheetId="12">#REF!</definedName>
    <definedName name="Col_T_27" localSheetId="14">#REF!</definedName>
    <definedName name="Col_T_27" localSheetId="23">#REF!</definedName>
    <definedName name="Col_T_27" localSheetId="24">#REF!</definedName>
    <definedName name="Col_T_27">#REF!</definedName>
    <definedName name="Col_T_3" localSheetId="8">#REF!</definedName>
    <definedName name="Col_T_3" localSheetId="1">#REF!</definedName>
    <definedName name="Col_T_3" localSheetId="2">#REF!</definedName>
    <definedName name="Col_T_3" localSheetId="3">#REF!</definedName>
    <definedName name="Col_T_3" localSheetId="4">#REF!</definedName>
    <definedName name="Col_T_3" localSheetId="10">#REF!</definedName>
    <definedName name="Col_T_3" localSheetId="12">#REF!</definedName>
    <definedName name="Col_T_3" localSheetId="14">#REF!</definedName>
    <definedName name="Col_T_3" localSheetId="23">#REF!</definedName>
    <definedName name="Col_T_3" localSheetId="24">#REF!</definedName>
    <definedName name="Col_T_3">#REF!</definedName>
    <definedName name="Col_T_4" localSheetId="8">#REF!</definedName>
    <definedName name="Col_T_4" localSheetId="1">#REF!</definedName>
    <definedName name="Col_T_4" localSheetId="2">#REF!</definedName>
    <definedName name="Col_T_4" localSheetId="3">#REF!</definedName>
    <definedName name="Col_T_4" localSheetId="4">#REF!</definedName>
    <definedName name="Col_T_4" localSheetId="10">#REF!</definedName>
    <definedName name="Col_T_4" localSheetId="12">#REF!</definedName>
    <definedName name="Col_T_4" localSheetId="14">#REF!</definedName>
    <definedName name="Col_T_4" localSheetId="23">#REF!</definedName>
    <definedName name="Col_T_4" localSheetId="24">#REF!</definedName>
    <definedName name="Col_T_4">#REF!</definedName>
    <definedName name="Col_T_5" localSheetId="8">#REF!</definedName>
    <definedName name="Col_T_5" localSheetId="1">#REF!</definedName>
    <definedName name="Col_T_5" localSheetId="2">#REF!</definedName>
    <definedName name="Col_T_5" localSheetId="3">#REF!</definedName>
    <definedName name="Col_T_5" localSheetId="4">#REF!</definedName>
    <definedName name="Col_T_5" localSheetId="10">#REF!</definedName>
    <definedName name="Col_T_5" localSheetId="12">#REF!</definedName>
    <definedName name="Col_T_5" localSheetId="14">#REF!</definedName>
    <definedName name="Col_T_5" localSheetId="23">#REF!</definedName>
    <definedName name="Col_T_5" localSheetId="24">#REF!</definedName>
    <definedName name="Col_T_5">#REF!</definedName>
    <definedName name="Col_T_6" localSheetId="8">#REF!</definedName>
    <definedName name="Col_T_6" localSheetId="1">#REF!</definedName>
    <definedName name="Col_T_6" localSheetId="2">#REF!</definedName>
    <definedName name="Col_T_6" localSheetId="3">#REF!</definedName>
    <definedName name="Col_T_6" localSheetId="4">#REF!</definedName>
    <definedName name="Col_T_6" localSheetId="10">#REF!</definedName>
    <definedName name="Col_T_6" localSheetId="12">#REF!</definedName>
    <definedName name="Col_T_6" localSheetId="14">#REF!</definedName>
    <definedName name="Col_T_6" localSheetId="23">#REF!</definedName>
    <definedName name="Col_T_6" localSheetId="24">#REF!</definedName>
    <definedName name="Col_T_6">#REF!</definedName>
    <definedName name="Col_T_7" localSheetId="8">#REF!</definedName>
    <definedName name="Col_T_7" localSheetId="1">#REF!</definedName>
    <definedName name="Col_T_7" localSheetId="2">#REF!</definedName>
    <definedName name="Col_T_7" localSheetId="3">#REF!</definedName>
    <definedName name="Col_T_7" localSheetId="4">#REF!</definedName>
    <definedName name="Col_T_7" localSheetId="10">#REF!</definedName>
    <definedName name="Col_T_7" localSheetId="12">#REF!</definedName>
    <definedName name="Col_T_7" localSheetId="14">#REF!</definedName>
    <definedName name="Col_T_7" localSheetId="23">#REF!</definedName>
    <definedName name="Col_T_7" localSheetId="24">#REF!</definedName>
    <definedName name="Col_T_7">#REF!</definedName>
    <definedName name="Col_T_8" localSheetId="8">#REF!</definedName>
    <definedName name="Col_T_8" localSheetId="1">#REF!</definedName>
    <definedName name="Col_T_8" localSheetId="2">#REF!</definedName>
    <definedName name="Col_T_8" localSheetId="3">#REF!</definedName>
    <definedName name="Col_T_8" localSheetId="4">#REF!</definedName>
    <definedName name="Col_T_8" localSheetId="10">#REF!</definedName>
    <definedName name="Col_T_8" localSheetId="12">#REF!</definedName>
    <definedName name="Col_T_8" localSheetId="14">#REF!</definedName>
    <definedName name="Col_T_8" localSheetId="23">#REF!</definedName>
    <definedName name="Col_T_8" localSheetId="24">#REF!</definedName>
    <definedName name="Col_T_8">#REF!</definedName>
    <definedName name="Col_T_9" localSheetId="8">#REF!</definedName>
    <definedName name="Col_T_9" localSheetId="1">#REF!</definedName>
    <definedName name="Col_T_9" localSheetId="2">#REF!</definedName>
    <definedName name="Col_T_9" localSheetId="3">#REF!</definedName>
    <definedName name="Col_T_9" localSheetId="4">#REF!</definedName>
    <definedName name="Col_T_9" localSheetId="10">#REF!</definedName>
    <definedName name="Col_T_9" localSheetId="12">#REF!</definedName>
    <definedName name="Col_T_9" localSheetId="14">#REF!</definedName>
    <definedName name="Col_T_9" localSheetId="23">#REF!</definedName>
    <definedName name="Col_T_9" localSheetId="24">#REF!</definedName>
    <definedName name="Col_T_9">#REF!</definedName>
    <definedName name="CUA_SOB" localSheetId="8">#REF!</definedName>
    <definedName name="CUA_SOB" localSheetId="1">#REF!</definedName>
    <definedName name="CUA_SOB" localSheetId="2">#REF!</definedName>
    <definedName name="CUA_SOB" localSheetId="3">#REF!</definedName>
    <definedName name="CUA_SOB" localSheetId="4">#REF!</definedName>
    <definedName name="CUA_SOB" localSheetId="10">#REF!</definedName>
    <definedName name="CUA_SOB" localSheetId="12">#REF!</definedName>
    <definedName name="CUA_SOB" localSheetId="14">#REF!</definedName>
    <definedName name="CUA_SOB" localSheetId="23">#REF!</definedName>
    <definedName name="CUA_SOB" localSheetId="24">#REF!</definedName>
    <definedName name="CUA_SOB">#REF!</definedName>
    <definedName name="Cuadro_de_Incidencias" localSheetId="8">#REF!</definedName>
    <definedName name="Cuadro_de_Incidencias" localSheetId="1">#REF!</definedName>
    <definedName name="Cuadro_de_Incidencias" localSheetId="2">#REF!</definedName>
    <definedName name="Cuadro_de_Incidencias" localSheetId="3">#REF!</definedName>
    <definedName name="Cuadro_de_Incidencias" localSheetId="4">#REF!</definedName>
    <definedName name="Cuadro_de_Incidencias" localSheetId="10">#REF!</definedName>
    <definedName name="Cuadro_de_Incidencias" localSheetId="12">#REF!</definedName>
    <definedName name="Cuadro_de_Incidencias" localSheetId="14">#REF!</definedName>
    <definedName name="Cuadro_de_Incidencias" localSheetId="23">#REF!</definedName>
    <definedName name="Cuadro_de_Incidencias" localSheetId="24">#REF!</definedName>
    <definedName name="Cuadro_de_Incidencias">#REF!</definedName>
    <definedName name="Cuadro_de_Incidencias_24" localSheetId="8">#REF!</definedName>
    <definedName name="Cuadro_de_Incidencias_24" localSheetId="1">#REF!</definedName>
    <definedName name="Cuadro_de_Incidencias_24" localSheetId="2">#REF!</definedName>
    <definedName name="Cuadro_de_Incidencias_24" localSheetId="3">#REF!</definedName>
    <definedName name="Cuadro_de_Incidencias_24" localSheetId="4">#REF!</definedName>
    <definedName name="Cuadro_de_Incidencias_24" localSheetId="10">#REF!</definedName>
    <definedName name="Cuadro_de_Incidencias_24" localSheetId="12">#REF!</definedName>
    <definedName name="Cuadro_de_Incidencias_24" localSheetId="14">#REF!</definedName>
    <definedName name="Cuadro_de_Incidencias_24" localSheetId="23">#REF!</definedName>
    <definedName name="Cuadro_de_Incidencias_24" localSheetId="24">#REF!</definedName>
    <definedName name="Cuadro_de_Incidencias_24">#REF!</definedName>
    <definedName name="Cuadro_de_Origen_Extranjero" localSheetId="8">#REF!</definedName>
    <definedName name="Cuadro_de_Origen_Extranjero" localSheetId="1">#REF!</definedName>
    <definedName name="Cuadro_de_Origen_Extranjero" localSheetId="2">#REF!</definedName>
    <definedName name="Cuadro_de_Origen_Extranjero" localSheetId="3">#REF!</definedName>
    <definedName name="Cuadro_de_Origen_Extranjero" localSheetId="4">#REF!</definedName>
    <definedName name="Cuadro_de_Origen_Extranjero" localSheetId="10">#REF!</definedName>
    <definedName name="Cuadro_de_Origen_Extranjero" localSheetId="12">#REF!</definedName>
    <definedName name="Cuadro_de_Origen_Extranjero" localSheetId="14">#REF!</definedName>
    <definedName name="Cuadro_de_Origen_Extranjero" localSheetId="23">#REF!</definedName>
    <definedName name="Cuadro_de_Origen_Extranjero" localSheetId="24">#REF!</definedName>
    <definedName name="Cuadro_de_Origen_Extranjero">#REF!</definedName>
    <definedName name="Cuadro_de_Origen_Indigena" localSheetId="8">#REF!</definedName>
    <definedName name="Cuadro_de_Origen_Indigena" localSheetId="1">#REF!</definedName>
    <definedName name="Cuadro_de_Origen_Indigena" localSheetId="2">#REF!</definedName>
    <definedName name="Cuadro_de_Origen_Indigena" localSheetId="3">#REF!</definedName>
    <definedName name="Cuadro_de_Origen_Indigena" localSheetId="4">#REF!</definedName>
    <definedName name="Cuadro_de_Origen_Indigena" localSheetId="10">#REF!</definedName>
    <definedName name="Cuadro_de_Origen_Indigena" localSheetId="12">#REF!</definedName>
    <definedName name="Cuadro_de_Origen_Indigena" localSheetId="14">#REF!</definedName>
    <definedName name="Cuadro_de_Origen_Indigena" localSheetId="23">#REF!</definedName>
    <definedName name="Cuadro_de_Origen_Indigena" localSheetId="24">#REF!</definedName>
    <definedName name="Cuadro_de_Origen_Indigena">#REF!</definedName>
    <definedName name="Cuadro_de_Población" localSheetId="8">#REF!</definedName>
    <definedName name="Cuadro_de_Población" localSheetId="1">#REF!</definedName>
    <definedName name="Cuadro_de_Población" localSheetId="2">#REF!</definedName>
    <definedName name="Cuadro_de_Población" localSheetId="3">#REF!</definedName>
    <definedName name="Cuadro_de_Población" localSheetId="4">#REF!</definedName>
    <definedName name="Cuadro_de_Población" localSheetId="10">#REF!</definedName>
    <definedName name="Cuadro_de_Población" localSheetId="12">#REF!</definedName>
    <definedName name="Cuadro_de_Población" localSheetId="14">#REF!</definedName>
    <definedName name="Cuadro_de_Población" localSheetId="23">#REF!</definedName>
    <definedName name="Cuadro_de_Población" localSheetId="24">#REF!</definedName>
    <definedName name="Cuadro_de_Población">#REF!</definedName>
    <definedName name="d" localSheetId="8" hidden="1">'[6]Edad desplegada_70'!#REF!</definedName>
    <definedName name="d" localSheetId="4" hidden="1">'[7]Edad desplegada_70'!#REF!</definedName>
    <definedName name="d" localSheetId="10" hidden="1">'[4]Edad desplegada_70'!#REF!</definedName>
    <definedName name="d" localSheetId="12" hidden="1">'[6]Edad desplegada_70'!#REF!</definedName>
    <definedName name="d" localSheetId="14" hidden="1">'[6]Edad desplegada_70'!#REF!</definedName>
    <definedName name="d" localSheetId="23" hidden="1">'[7]Edad desplegada_70'!#REF!</definedName>
    <definedName name="d" localSheetId="24" hidden="1">'[7]Edad desplegada_70'!#REF!</definedName>
    <definedName name="d" hidden="1">'[7]Edad desplegada_70'!#REF!</definedName>
    <definedName name="def" localSheetId="8" hidden="1">'[6]Edad desplegada_70'!#REF!</definedName>
    <definedName name="def" localSheetId="4" hidden="1">'[7]Edad desplegada_70'!#REF!</definedName>
    <definedName name="def" localSheetId="10" hidden="1">'[4]Edad desplegada_70'!#REF!</definedName>
    <definedName name="def" localSheetId="12" hidden="1">'[6]Edad desplegada_70'!#REF!</definedName>
    <definedName name="def" localSheetId="14" hidden="1">'[6]Edad desplegada_70'!#REF!</definedName>
    <definedName name="def" localSheetId="24" hidden="1">'[7]Edad desplegada_70'!#REF!</definedName>
    <definedName name="def" hidden="1">'[7]Edad desplegada_70'!#REF!</definedName>
    <definedName name="Des" localSheetId="8" hidden="1">'[6]Edad desplegada_70'!#REF!</definedName>
    <definedName name="Des" localSheetId="4" hidden="1">'[7]Edad desplegada_70'!#REF!</definedName>
    <definedName name="Des" localSheetId="10" hidden="1">'[4]Edad desplegada_70'!#REF!</definedName>
    <definedName name="Des" localSheetId="12" hidden="1">'[6]Edad desplegada_70'!#REF!</definedName>
    <definedName name="Des" localSheetId="14" hidden="1">'[6]Edad desplegada_70'!#REF!</definedName>
    <definedName name="Des" localSheetId="24" hidden="1">'[7]Edad desplegada_70'!#REF!</definedName>
    <definedName name="Des" hidden="1">'[7]Edad desplegada_70'!#REF!</definedName>
    <definedName name="dfg" localSheetId="8">'[15]323'!#REF!</definedName>
    <definedName name="dfg" localSheetId="4">'[15]323'!#REF!</definedName>
    <definedName name="dfg" localSheetId="10">'[11]323'!#REF!</definedName>
    <definedName name="dfg" localSheetId="12">'[15]323'!#REF!</definedName>
    <definedName name="dfg" localSheetId="14">'[15]323'!#REF!</definedName>
    <definedName name="dfg" localSheetId="24">'[15]323'!#REF!</definedName>
    <definedName name="dfg">'[15]323'!#REF!</definedName>
    <definedName name="DIFERENCIAS">#N/A</definedName>
    <definedName name="duvna" localSheetId="8" hidden="1">'[6]Edad desplegada_70'!#REF!</definedName>
    <definedName name="duvna" localSheetId="4" hidden="1">'[7]Edad desplegada_70'!#REF!</definedName>
    <definedName name="duvna" localSheetId="10" hidden="1">'[4]Edad desplegada_70'!#REF!</definedName>
    <definedName name="duvna" localSheetId="12" hidden="1">'[6]Edad desplegada_70'!#REF!</definedName>
    <definedName name="duvna" localSheetId="14" hidden="1">'[6]Edad desplegada_70'!#REF!</definedName>
    <definedName name="duvna" localSheetId="24" hidden="1">'[7]Edad desplegada_70'!#REF!</definedName>
    <definedName name="duvna" hidden="1">'[7]Edad desplegada_70'!#REF!</definedName>
    <definedName name="eco" localSheetId="8">#REF!</definedName>
    <definedName name="eco" localSheetId="1">#REF!</definedName>
    <definedName name="eco" localSheetId="2">#REF!</definedName>
    <definedName name="eco" localSheetId="3">#REF!</definedName>
    <definedName name="eco" localSheetId="4">#REF!</definedName>
    <definedName name="eco" localSheetId="10">#REF!</definedName>
    <definedName name="eco" localSheetId="12">#REF!</definedName>
    <definedName name="eco" localSheetId="14">#REF!</definedName>
    <definedName name="eco" localSheetId="23">#REF!</definedName>
    <definedName name="eco" localSheetId="24">#REF!</definedName>
    <definedName name="eco">#REF!</definedName>
    <definedName name="econo" localSheetId="8">#REF!</definedName>
    <definedName name="econo" localSheetId="1">#REF!</definedName>
    <definedName name="econo" localSheetId="2">#REF!</definedName>
    <definedName name="econo" localSheetId="3">#REF!</definedName>
    <definedName name="econo" localSheetId="4">#REF!</definedName>
    <definedName name="econo" localSheetId="10">#REF!</definedName>
    <definedName name="econo" localSheetId="12">#REF!</definedName>
    <definedName name="econo" localSheetId="14">#REF!</definedName>
    <definedName name="econo" localSheetId="23">#REF!</definedName>
    <definedName name="econo" localSheetId="24">#REF!</definedName>
    <definedName name="econo">#REF!</definedName>
    <definedName name="economicos" localSheetId="8">#REF!</definedName>
    <definedName name="economicos" localSheetId="1">#REF!</definedName>
    <definedName name="economicos" localSheetId="2">#REF!</definedName>
    <definedName name="economicos" localSheetId="3">#REF!</definedName>
    <definedName name="economicos" localSheetId="4">#REF!</definedName>
    <definedName name="economicos" localSheetId="10">#REF!</definedName>
    <definedName name="economicos" localSheetId="12">#REF!</definedName>
    <definedName name="economicos" localSheetId="14">#REF!</definedName>
    <definedName name="economicos" localSheetId="23">#REF!</definedName>
    <definedName name="economicos" localSheetId="24">#REF!</definedName>
    <definedName name="economicos">#REF!</definedName>
    <definedName name="eee" localSheetId="8" hidden="1">'[6]Edad desplegada_70'!#REF!</definedName>
    <definedName name="eee" localSheetId="4" hidden="1">'[7]Edad desplegada_70'!#REF!</definedName>
    <definedName name="eee" localSheetId="10" hidden="1">'[4]Edad desplegada_70'!#REF!</definedName>
    <definedName name="eee" localSheetId="12" hidden="1">'[6]Edad desplegada_70'!#REF!</definedName>
    <definedName name="eee" localSheetId="14" hidden="1">'[6]Edad desplegada_70'!#REF!</definedName>
    <definedName name="eee" localSheetId="23" hidden="1">'[7]Edad desplegada_70'!#REF!</definedName>
    <definedName name="eee" localSheetId="24" hidden="1">'[7]Edad desplegada_70'!#REF!</definedName>
    <definedName name="eee" hidden="1">'[7]Edad desplegada_70'!#REF!</definedName>
    <definedName name="efra">#N/A</definedName>
    <definedName name="enti" localSheetId="8" hidden="1">'[6]Edad desplegada_70'!#REF!</definedName>
    <definedName name="enti" localSheetId="4" hidden="1">'[7]Edad desplegada_70'!#REF!</definedName>
    <definedName name="enti" localSheetId="10" hidden="1">'[4]Edad desplegada_70'!#REF!</definedName>
    <definedName name="enti" localSheetId="12" hidden="1">'[6]Edad desplegada_70'!#REF!</definedName>
    <definedName name="enti" localSheetId="14" hidden="1">'[6]Edad desplegada_70'!#REF!</definedName>
    <definedName name="enti" localSheetId="24" hidden="1">'[7]Edad desplegada_70'!#REF!</definedName>
    <definedName name="enti" hidden="1">'[7]Edad desplegada_70'!#REF!</definedName>
    <definedName name="fef" localSheetId="8" hidden="1">'[16]Edad desplegada_70'!#REF!</definedName>
    <definedName name="fef" localSheetId="4" hidden="1">'[17]Edad desplegada_70'!#REF!</definedName>
    <definedName name="fef" localSheetId="10" hidden="1">'[4]Edad desplegada_70'!#REF!</definedName>
    <definedName name="fef" localSheetId="12" hidden="1">'[16]Edad desplegada_70'!#REF!</definedName>
    <definedName name="fef" localSheetId="14" hidden="1">'[16]Edad desplegada_70'!#REF!</definedName>
    <definedName name="fef" localSheetId="24" hidden="1">'[17]Edad desplegada_70'!#REF!</definedName>
    <definedName name="fef" hidden="1">'[17]Edad desplegada_70'!#REF!</definedName>
    <definedName name="FP" localSheetId="9">'[18]VALID P13 VS FP'!$A$39:$AF$70</definedName>
    <definedName name="FP" localSheetId="10">'[18]VALID P13 VS FP'!$A$39:$AF$70</definedName>
    <definedName name="FP" localSheetId="11">'[18]VALID P13 VS FP'!$A$39:$AF$70</definedName>
    <definedName name="FP" localSheetId="14">'[18]VALID P13 VS FP'!$A$39:$AF$70</definedName>
    <definedName name="FP">'[19]VALID P13 VS FP'!$A$39:$AF$70</definedName>
    <definedName name="_xlnm.Recorder" localSheetId="8">#REF!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14">#REF!</definedName>
    <definedName name="_xlnm.Recorder" localSheetId="23">#REF!</definedName>
    <definedName name="_xlnm.Recorder" localSheetId="24">#REF!</definedName>
    <definedName name="_xlnm.Recorder">#REF!</definedName>
    <definedName name="graf" localSheetId="8">'[20]323'!#REF!</definedName>
    <definedName name="graf" localSheetId="4">'[20]323'!#REF!</definedName>
    <definedName name="graf" localSheetId="10">'[11]323'!#REF!</definedName>
    <definedName name="graf" localSheetId="12">'[20]323'!#REF!</definedName>
    <definedName name="graf" localSheetId="14">'[20]323'!#REF!</definedName>
    <definedName name="graf" localSheetId="23">'[20]323'!#REF!</definedName>
    <definedName name="graf" localSheetId="24">'[20]323'!#REF!</definedName>
    <definedName name="graf">'[20]323'!#REF!</definedName>
    <definedName name="Graf_pay_2" localSheetId="8">#REF!</definedName>
    <definedName name="Graf_pay_2" localSheetId="1">#REF!</definedName>
    <definedName name="Graf_pay_2" localSheetId="2">#REF!</definedName>
    <definedName name="Graf_pay_2" localSheetId="3">#REF!</definedName>
    <definedName name="Graf_pay_2" localSheetId="4">#REF!</definedName>
    <definedName name="Graf_pay_2" localSheetId="10">#REF!</definedName>
    <definedName name="Graf_pay_2" localSheetId="12">#REF!</definedName>
    <definedName name="Graf_pay_2" localSheetId="14">#REF!</definedName>
    <definedName name="Graf_pay_2" localSheetId="23">#REF!</definedName>
    <definedName name="Graf_pay_2" localSheetId="24">#REF!</definedName>
    <definedName name="Graf_pay_2">#REF!</definedName>
    <definedName name="GRAF_POBABS" localSheetId="8">#REF!</definedName>
    <definedName name="GRAF_POBABS" localSheetId="1">#REF!</definedName>
    <definedName name="GRAF_POBABS" localSheetId="2">#REF!</definedName>
    <definedName name="GRAF_POBABS" localSheetId="3">#REF!</definedName>
    <definedName name="GRAF_POBABS" localSheetId="4">#REF!</definedName>
    <definedName name="GRAF_POBABS" localSheetId="10">#REF!</definedName>
    <definedName name="GRAF_POBABS" localSheetId="12">#REF!</definedName>
    <definedName name="GRAF_POBABS" localSheetId="14">#REF!</definedName>
    <definedName name="GRAF_POBABS" localSheetId="23">#REF!</definedName>
    <definedName name="GRAF_POBABS" localSheetId="24">#REF!</definedName>
    <definedName name="GRAF_POBABS">#REF!</definedName>
    <definedName name="Grafica" localSheetId="8" hidden="1">'[16]Edad desplegada_70'!#REF!</definedName>
    <definedName name="Grafica" localSheetId="4" hidden="1">'[17]Edad desplegada_70'!#REF!</definedName>
    <definedName name="Grafica" localSheetId="10" hidden="1">'[4]Edad desplegada_70'!#REF!</definedName>
    <definedName name="Grafica" localSheetId="12" hidden="1">'[16]Edad desplegada_70'!#REF!</definedName>
    <definedName name="Grafica" localSheetId="14" hidden="1">'[16]Edad desplegada_70'!#REF!</definedName>
    <definedName name="Grafica" localSheetId="23" hidden="1">'[17]Edad desplegada_70'!#REF!</definedName>
    <definedName name="Grafica" localSheetId="24" hidden="1">'[17]Edad desplegada_70'!#REF!</definedName>
    <definedName name="Grafica" hidden="1">'[17]Edad desplegada_70'!#REF!</definedName>
    <definedName name="hj" localSheetId="8" hidden="1">'[6]Edad desplegada_70'!#REF!</definedName>
    <definedName name="hj" localSheetId="4" hidden="1">'[7]Edad desplegada_70'!#REF!</definedName>
    <definedName name="hj" localSheetId="10" hidden="1">'[4]Edad desplegada_70'!#REF!</definedName>
    <definedName name="hj" localSheetId="12" hidden="1">'[6]Edad desplegada_70'!#REF!</definedName>
    <definedName name="hj" localSheetId="14" hidden="1">'[6]Edad desplegada_70'!#REF!</definedName>
    <definedName name="hj" localSheetId="24" hidden="1">'[7]Edad desplegada_70'!#REF!</definedName>
    <definedName name="hj" hidden="1">'[7]Edad desplegada_70'!#REF!</definedName>
    <definedName name="hjui" localSheetId="8" hidden="1">'[16]Edad desplegada_70'!#REF!</definedName>
    <definedName name="hjui" localSheetId="4" hidden="1">'[17]Edad desplegada_70'!#REF!</definedName>
    <definedName name="hjui" localSheetId="10" hidden="1">'[4]Edad desplegada_70'!#REF!</definedName>
    <definedName name="hjui" localSheetId="12" hidden="1">'[16]Edad desplegada_70'!#REF!</definedName>
    <definedName name="hjui" localSheetId="14" hidden="1">'[16]Edad desplegada_70'!#REF!</definedName>
    <definedName name="hjui" localSheetId="24" hidden="1">'[17]Edad desplegada_70'!#REF!</definedName>
    <definedName name="hjui" hidden="1">'[17]Edad desplegada_70'!#REF!</definedName>
    <definedName name="hog" localSheetId="8" hidden="1">'[6]Edad desplegada_70'!#REF!</definedName>
    <definedName name="hog" localSheetId="4" hidden="1">'[7]Edad desplegada_70'!#REF!</definedName>
    <definedName name="hog" localSheetId="10" hidden="1">'[4]Edad desplegada_70'!#REF!</definedName>
    <definedName name="hog" localSheetId="12" hidden="1">'[6]Edad desplegada_70'!#REF!</definedName>
    <definedName name="hog" localSheetId="14" hidden="1">'[6]Edad desplegada_70'!#REF!</definedName>
    <definedName name="hog" localSheetId="24" hidden="1">'[7]Edad desplegada_70'!#REF!</definedName>
    <definedName name="hog" hidden="1">'[7]Edad desplegada_70'!#REF!</definedName>
    <definedName name="hu" localSheetId="8" hidden="1">'[6]Edad desplegada_70'!#REF!</definedName>
    <definedName name="hu" localSheetId="4" hidden="1">'[7]Edad desplegada_70'!#REF!</definedName>
    <definedName name="hu" localSheetId="10" hidden="1">'[4]Edad desplegada_70'!#REF!</definedName>
    <definedName name="hu" localSheetId="12" hidden="1">'[6]Edad desplegada_70'!#REF!</definedName>
    <definedName name="hu" localSheetId="14" hidden="1">'[6]Edad desplegada_70'!#REF!</definedName>
    <definedName name="hu" localSheetId="24" hidden="1">'[7]Edad desplegada_70'!#REF!</definedName>
    <definedName name="hu" hidden="1">'[7]Edad desplegada_70'!#REF!</definedName>
    <definedName name="IMP_REGIONVERI">[21]región!$AC$565:$AV$655</definedName>
    <definedName name="j" localSheetId="8">#REF!</definedName>
    <definedName name="j" localSheetId="1">#REF!</definedName>
    <definedName name="j" localSheetId="2">#REF!</definedName>
    <definedName name="j" localSheetId="3">#REF!</definedName>
    <definedName name="j" localSheetId="4">#REF!</definedName>
    <definedName name="j" localSheetId="10">#REF!</definedName>
    <definedName name="j" localSheetId="12">#REF!</definedName>
    <definedName name="j" localSheetId="14">#REF!</definedName>
    <definedName name="j" localSheetId="23">#REF!</definedName>
    <definedName name="j" localSheetId="24">#REF!</definedName>
    <definedName name="j">#REF!</definedName>
    <definedName name="l" localSheetId="8" hidden="1">'[16]Edad desplegada_70'!#REF!</definedName>
    <definedName name="l" localSheetId="4" hidden="1">'[17]Edad desplegada_70'!#REF!</definedName>
    <definedName name="l" localSheetId="10" hidden="1">'[4]Edad desplegada_70'!#REF!</definedName>
    <definedName name="l" localSheetId="12" hidden="1">'[16]Edad desplegada_70'!#REF!</definedName>
    <definedName name="l" localSheetId="14" hidden="1">'[16]Edad desplegada_70'!#REF!</definedName>
    <definedName name="l" localSheetId="23" hidden="1">'[17]Edad desplegada_70'!#REF!</definedName>
    <definedName name="l" localSheetId="24" hidden="1">'[17]Edad desplegada_70'!#REF!</definedName>
    <definedName name="l" hidden="1">'[17]Edad desplegada_70'!#REF!</definedName>
    <definedName name="lo" localSheetId="8" hidden="1">'[6]Edad desplegada_70'!#REF!</definedName>
    <definedName name="lo" localSheetId="4" hidden="1">'[7]Edad desplegada_70'!#REF!</definedName>
    <definedName name="lo" localSheetId="10" hidden="1">'[4]Edad desplegada_70'!#REF!</definedName>
    <definedName name="lo" localSheetId="12" hidden="1">'[6]Edad desplegada_70'!#REF!</definedName>
    <definedName name="lo" localSheetId="14" hidden="1">'[6]Edad desplegada_70'!#REF!</definedName>
    <definedName name="lo" localSheetId="24" hidden="1">'[7]Edad desplegada_70'!#REF!</definedName>
    <definedName name="lo" hidden="1">'[7]Edad desplegada_70'!#REF!</definedName>
    <definedName name="lulu" localSheetId="8">#REF!</definedName>
    <definedName name="lulu" localSheetId="4">#REF!</definedName>
    <definedName name="lulu" localSheetId="12">#REF!</definedName>
    <definedName name="lulu" localSheetId="14">#REF!</definedName>
    <definedName name="lulu" localSheetId="23">#REF!</definedName>
    <definedName name="lulu" localSheetId="24">#REF!</definedName>
    <definedName name="lulu">#REF!</definedName>
    <definedName name="m" localSheetId="8" hidden="1">'[22]Edad desplegada_70'!#REF!</definedName>
    <definedName name="m" localSheetId="4" hidden="1">'[23]Edad desplegada_70'!#REF!</definedName>
    <definedName name="m" localSheetId="10" hidden="1">'[4]Edad desplegada_70'!#REF!</definedName>
    <definedName name="m" localSheetId="12" hidden="1">'[22]Edad desplegada_70'!#REF!</definedName>
    <definedName name="m" localSheetId="14" hidden="1">'[22]Edad desplegada_70'!#REF!</definedName>
    <definedName name="m" localSheetId="23" hidden="1">'[23]Edad desplegada_70'!#REF!</definedName>
    <definedName name="m" localSheetId="24" hidden="1">'[23]Edad desplegada_70'!#REF!</definedName>
    <definedName name="m" hidden="1">'[23]Edad desplegada_70'!#REF!</definedName>
    <definedName name="MSMSMS" localSheetId="8" hidden="1">'[3]Edad desplegada_70'!#REF!</definedName>
    <definedName name="MSMSMS" localSheetId="4" hidden="1">'[5]Edad desplegada_70'!#REF!</definedName>
    <definedName name="MSMSMS" localSheetId="10" hidden="1">'[4]Edad desplegada_70'!#REF!</definedName>
    <definedName name="MSMSMS" localSheetId="12" hidden="1">'[3]Edad desplegada_70'!#REF!</definedName>
    <definedName name="MSMSMS" localSheetId="14" hidden="1">'[3]Edad desplegada_70'!#REF!</definedName>
    <definedName name="MSMSMS" localSheetId="24" hidden="1">'[5]Edad desplegada_70'!#REF!</definedName>
    <definedName name="MSMSMS" hidden="1">'[5]Edad desplegada_70'!#REF!</definedName>
    <definedName name="muni" localSheetId="8" hidden="1">'[6]Edad desplegada_70'!#REF!</definedName>
    <definedName name="muni" localSheetId="4" hidden="1">'[7]Edad desplegada_70'!#REF!</definedName>
    <definedName name="muni" localSheetId="10" hidden="1">'[4]Edad desplegada_70'!#REF!</definedName>
    <definedName name="muni" localSheetId="12" hidden="1">'[6]Edad desplegada_70'!#REF!</definedName>
    <definedName name="muni" localSheetId="14" hidden="1">'[6]Edad desplegada_70'!#REF!</definedName>
    <definedName name="muni" localSheetId="24" hidden="1">'[7]Edad desplegada_70'!#REF!</definedName>
    <definedName name="muni" hidden="1">'[7]Edad desplegada_70'!#REF!</definedName>
    <definedName name="n" localSheetId="8" hidden="1">'[6]Edad desplegada_70'!#REF!</definedName>
    <definedName name="n" localSheetId="4" hidden="1">'[7]Edad desplegada_70'!#REF!</definedName>
    <definedName name="n" localSheetId="10" hidden="1">'[4]Edad desplegada_70'!#REF!</definedName>
    <definedName name="n" localSheetId="12" hidden="1">'[6]Edad desplegada_70'!#REF!</definedName>
    <definedName name="n" localSheetId="14" hidden="1">'[6]Edad desplegada_70'!#REF!</definedName>
    <definedName name="n" localSheetId="24" hidden="1">'[7]Edad desplegada_70'!#REF!</definedName>
    <definedName name="n" hidden="1">'[7]Edad desplegada_70'!#REF!</definedName>
    <definedName name="ñ" localSheetId="8" hidden="1">'[16]Edad desplegada_70'!#REF!</definedName>
    <definedName name="ñ" localSheetId="4" hidden="1">'[17]Edad desplegada_70'!#REF!</definedName>
    <definedName name="ñ" localSheetId="10" hidden="1">'[4]Edad desplegada_70'!#REF!</definedName>
    <definedName name="ñ" localSheetId="12" hidden="1">'[16]Edad desplegada_70'!#REF!</definedName>
    <definedName name="ñ" localSheetId="14" hidden="1">'[16]Edad desplegada_70'!#REF!</definedName>
    <definedName name="ñ" localSheetId="24" hidden="1">'[17]Edad desplegada_70'!#REF!</definedName>
    <definedName name="ñ" hidden="1">'[17]Edad desplegada_70'!#REF!</definedName>
    <definedName name="paren" localSheetId="8">#REF!</definedName>
    <definedName name="paren" localSheetId="1">#REF!</definedName>
    <definedName name="paren" localSheetId="2">#REF!</definedName>
    <definedName name="paren" localSheetId="3">#REF!</definedName>
    <definedName name="paren" localSheetId="4">#REF!</definedName>
    <definedName name="paren" localSheetId="10">#REF!</definedName>
    <definedName name="paren" localSheetId="12">#REF!</definedName>
    <definedName name="paren" localSheetId="14">#REF!</definedName>
    <definedName name="paren" localSheetId="23">#REF!</definedName>
    <definedName name="paren" localSheetId="24">#REF!</definedName>
    <definedName name="paren">#REF!</definedName>
    <definedName name="paso" localSheetId="8" hidden="1">'[6]Edad desplegada_70'!#REF!</definedName>
    <definedName name="paso" localSheetId="4" hidden="1">'[7]Edad desplegada_70'!#REF!</definedName>
    <definedName name="paso" localSheetId="10" hidden="1">'[4]Edad desplegada_70'!#REF!</definedName>
    <definedName name="paso" localSheetId="12" hidden="1">'[6]Edad desplegada_70'!#REF!</definedName>
    <definedName name="paso" localSheetId="14" hidden="1">'[6]Edad desplegada_70'!#REF!</definedName>
    <definedName name="paso" localSheetId="23" hidden="1">'[7]Edad desplegada_70'!#REF!</definedName>
    <definedName name="paso" localSheetId="24" hidden="1">'[7]Edad desplegada_70'!#REF!</definedName>
    <definedName name="paso" hidden="1">'[7]Edad desplegada_70'!#REF!</definedName>
    <definedName name="pliastik" localSheetId="8" hidden="1">'[6]Edad desplegada_70'!#REF!</definedName>
    <definedName name="pliastik" localSheetId="4" hidden="1">'[7]Edad desplegada_70'!#REF!</definedName>
    <definedName name="pliastik" localSheetId="10" hidden="1">'[4]Edad desplegada_70'!#REF!</definedName>
    <definedName name="pliastik" localSheetId="12" hidden="1">'[6]Edad desplegada_70'!#REF!</definedName>
    <definedName name="pliastik" localSheetId="14" hidden="1">'[6]Edad desplegada_70'!#REF!</definedName>
    <definedName name="pliastik" localSheetId="24" hidden="1">'[7]Edad desplegada_70'!#REF!</definedName>
    <definedName name="pliastik" hidden="1">'[7]Edad desplegada_70'!#REF!</definedName>
    <definedName name="pobla" localSheetId="8">'[24]Delito (J)'!$K$35</definedName>
    <definedName name="pobla" localSheetId="9">'[24]Delito (J)'!$K$35</definedName>
    <definedName name="pobla" localSheetId="10">'[24]Delito (J)'!$K$35</definedName>
    <definedName name="pobla" localSheetId="11">'[24]Delito (J)'!$K$35</definedName>
    <definedName name="pobla" localSheetId="14">'[24]Delito (J)'!$K$35</definedName>
    <definedName name="pobla">'[25]Delito (J)'!$K$35</definedName>
    <definedName name="Porceancia" localSheetId="8" hidden="1">'[22]Edad desplegada_70'!#REF!</definedName>
    <definedName name="Porceancia" localSheetId="4" hidden="1">'[23]Edad desplegada_70'!#REF!</definedName>
    <definedName name="Porceancia" localSheetId="10" hidden="1">'[4]Edad desplegada_70'!#REF!</definedName>
    <definedName name="Porceancia" localSheetId="12" hidden="1">'[22]Edad desplegada_70'!#REF!</definedName>
    <definedName name="Porceancia" localSheetId="14" hidden="1">'[22]Edad desplegada_70'!#REF!</definedName>
    <definedName name="Porceancia" localSheetId="23" hidden="1">'[23]Edad desplegada_70'!#REF!</definedName>
    <definedName name="Porceancia" localSheetId="24" hidden="1">'[23]Edad desplegada_70'!#REF!</definedName>
    <definedName name="Porceancia" hidden="1">'[23]Edad desplegada_70'!#REF!</definedName>
    <definedName name="PROBLEMAS_MENTALES" localSheetId="8">#REF!</definedName>
    <definedName name="PROBLEMAS_MENTALES" localSheetId="1">#REF!</definedName>
    <definedName name="PROBLEMAS_MENTALES" localSheetId="2">#REF!</definedName>
    <definedName name="PROBLEMAS_MENTALES" localSheetId="3">#REF!</definedName>
    <definedName name="PROBLEMAS_MENTALES" localSheetId="4">#REF!</definedName>
    <definedName name="PROBLEMAS_MENTALES" localSheetId="10">#REF!</definedName>
    <definedName name="PROBLEMAS_MENTALES" localSheetId="12">#REF!</definedName>
    <definedName name="PROBLEMAS_MENTALES" localSheetId="14">#REF!</definedName>
    <definedName name="PROBLEMAS_MENTALES" localSheetId="23">#REF!</definedName>
    <definedName name="PROBLEMAS_MENTALES" localSheetId="24">#REF!</definedName>
    <definedName name="PROBLEMAS_MENTALES">#REF!</definedName>
    <definedName name="qaz" localSheetId="8" hidden="1">'[16]Edad desplegada_70'!#REF!</definedName>
    <definedName name="qaz" localSheetId="4" hidden="1">'[17]Edad desplegada_70'!#REF!</definedName>
    <definedName name="qaz" localSheetId="10" hidden="1">'[4]Edad desplegada_70'!#REF!</definedName>
    <definedName name="qaz" localSheetId="12" hidden="1">'[16]Edad desplegada_70'!#REF!</definedName>
    <definedName name="qaz" localSheetId="14" hidden="1">'[16]Edad desplegada_70'!#REF!</definedName>
    <definedName name="qaz" localSheetId="23" hidden="1">'[17]Edad desplegada_70'!#REF!</definedName>
    <definedName name="qaz" localSheetId="24" hidden="1">'[17]Edad desplegada_70'!#REF!</definedName>
    <definedName name="qaz" hidden="1">'[17]Edad desplegada_70'!#REF!</definedName>
    <definedName name="qazs" localSheetId="8" hidden="1">'[6]Edad desplegada_70'!#REF!</definedName>
    <definedName name="qazs" localSheetId="4" hidden="1">'[7]Edad desplegada_70'!#REF!</definedName>
    <definedName name="qazs" localSheetId="10" hidden="1">'[4]Edad desplegada_70'!#REF!</definedName>
    <definedName name="qazs" localSheetId="12" hidden="1">'[6]Edad desplegada_70'!#REF!</definedName>
    <definedName name="qazs" localSheetId="14" hidden="1">'[6]Edad desplegada_70'!#REF!</definedName>
    <definedName name="qazs" localSheetId="24" hidden="1">'[7]Edad desplegada_70'!#REF!</definedName>
    <definedName name="qazs" hidden="1">'[7]Edad desplegada_70'!#REF!</definedName>
    <definedName name="qwasz" localSheetId="8" hidden="1">'[6]Edad desplegada_70'!#REF!</definedName>
    <definedName name="qwasz" localSheetId="4" hidden="1">'[7]Edad desplegada_70'!#REF!</definedName>
    <definedName name="qwasz" localSheetId="10" hidden="1">'[4]Edad desplegada_70'!#REF!</definedName>
    <definedName name="qwasz" localSheetId="12" hidden="1">'[6]Edad desplegada_70'!#REF!</definedName>
    <definedName name="qwasz" localSheetId="14" hidden="1">'[6]Edad desplegada_70'!#REF!</definedName>
    <definedName name="qwasz" localSheetId="24" hidden="1">'[7]Edad desplegada_70'!#REF!</definedName>
    <definedName name="qwasz" hidden="1">'[7]Edad desplegada_70'!#REF!</definedName>
    <definedName name="qwer" localSheetId="8" hidden="1">'[6]Edad desplegada_70'!#REF!</definedName>
    <definedName name="qwer" localSheetId="4" hidden="1">'[7]Edad desplegada_70'!#REF!</definedName>
    <definedName name="qwer" localSheetId="10" hidden="1">'[4]Edad desplegada_70'!#REF!</definedName>
    <definedName name="qwer" localSheetId="12" hidden="1">'[6]Edad desplegada_70'!#REF!</definedName>
    <definedName name="qwer" localSheetId="14" hidden="1">'[6]Edad desplegada_70'!#REF!</definedName>
    <definedName name="qwer" localSheetId="24" hidden="1">'[7]Edad desplegada_70'!#REF!</definedName>
    <definedName name="qwer" hidden="1">'[7]Edad desplegada_70'!#REF!</definedName>
    <definedName name="qwerrr" localSheetId="8" hidden="1">'[16]Edad desplegada_70'!#REF!</definedName>
    <definedName name="qwerrr" localSheetId="4" hidden="1">'[17]Edad desplegada_70'!#REF!</definedName>
    <definedName name="qwerrr" localSheetId="10" hidden="1">'[4]Edad desplegada_70'!#REF!</definedName>
    <definedName name="qwerrr" localSheetId="12" hidden="1">'[16]Edad desplegada_70'!#REF!</definedName>
    <definedName name="qwerrr" localSheetId="14" hidden="1">'[16]Edad desplegada_70'!#REF!</definedName>
    <definedName name="qwerrr" localSheetId="24" hidden="1">'[17]Edad desplegada_70'!#REF!</definedName>
    <definedName name="qwerrr" hidden="1">'[17]Edad desplegada_70'!#REF!</definedName>
    <definedName name="reg_1_al_8_impresión">[21]región!$A$1:$Y$551</definedName>
    <definedName name="REGION">[21]región!$A$1:$Y$563</definedName>
    <definedName name="region_v">[21]región!$AC$565:$AV$657</definedName>
    <definedName name="ros" localSheetId="8">#REF!</definedName>
    <definedName name="ros" localSheetId="1">#REF!</definedName>
    <definedName name="ros" localSheetId="2">#REF!</definedName>
    <definedName name="ros" localSheetId="3">#REF!</definedName>
    <definedName name="ros" localSheetId="4">#REF!</definedName>
    <definedName name="ros" localSheetId="10">#REF!</definedName>
    <definedName name="ros" localSheetId="12">#REF!</definedName>
    <definedName name="ros" localSheetId="14">#REF!</definedName>
    <definedName name="ros" localSheetId="23">#REF!</definedName>
    <definedName name="ros" localSheetId="24">#REF!</definedName>
    <definedName name="ros">#REF!</definedName>
    <definedName name="sef" localSheetId="8" hidden="1">'[6]Edad desplegada_70'!#REF!</definedName>
    <definedName name="sef" localSheetId="4" hidden="1">'[7]Edad desplegada_70'!#REF!</definedName>
    <definedName name="sef" localSheetId="10" hidden="1">'[4]Edad desplegada_70'!#REF!</definedName>
    <definedName name="sef" localSheetId="12" hidden="1">'[6]Edad desplegada_70'!#REF!</definedName>
    <definedName name="sef" localSheetId="14" hidden="1">'[6]Edad desplegada_70'!#REF!</definedName>
    <definedName name="sef" localSheetId="23" hidden="1">'[7]Edad desplegada_70'!#REF!</definedName>
    <definedName name="sef" localSheetId="24" hidden="1">'[7]Edad desplegada_70'!#REF!</definedName>
    <definedName name="sef" hidden="1">'[7]Edad desplegada_70'!#REF!</definedName>
    <definedName name="Serie" localSheetId="8">#REF!</definedName>
    <definedName name="Serie" localSheetId="1">#REF!</definedName>
    <definedName name="Serie" localSheetId="2">#REF!</definedName>
    <definedName name="Serie" localSheetId="3">#REF!</definedName>
    <definedName name="Serie" localSheetId="4">#REF!</definedName>
    <definedName name="Serie" localSheetId="10">#REF!</definedName>
    <definedName name="Serie" localSheetId="12">#REF!</definedName>
    <definedName name="Serie" localSheetId="14">#REF!</definedName>
    <definedName name="Serie" localSheetId="23">#REF!</definedName>
    <definedName name="Serie" localSheetId="24">#REF!</definedName>
    <definedName name="Serie">#REF!</definedName>
    <definedName name="SS" localSheetId="8">'[26]Delito (J)'!$K$35</definedName>
    <definedName name="SS" localSheetId="10">'[24]Delito (J)'!$K$35</definedName>
    <definedName name="SS">'[27]Delito (J)'!$K$35</definedName>
    <definedName name="_xlnm.Print_Titles">#N/A</definedName>
    <definedName name="tloc" localSheetId="8" hidden="1">'[6]Edad desplegada_70'!#REF!</definedName>
    <definedName name="tloc" localSheetId="4" hidden="1">'[7]Edad desplegada_70'!#REF!</definedName>
    <definedName name="tloc" localSheetId="10" hidden="1">'[4]Edad desplegada_70'!#REF!</definedName>
    <definedName name="tloc" localSheetId="12" hidden="1">'[6]Edad desplegada_70'!#REF!</definedName>
    <definedName name="tloc" localSheetId="14" hidden="1">'[6]Edad desplegada_70'!#REF!</definedName>
    <definedName name="tloc" localSheetId="23" hidden="1">'[7]Edad desplegada_70'!#REF!</definedName>
    <definedName name="tloc" localSheetId="24" hidden="1">'[7]Edad desplegada_70'!#REF!</definedName>
    <definedName name="tloc" hidden="1">'[7]Edad desplegada_70'!#REF!</definedName>
    <definedName name="Totales" localSheetId="8">#REF!,#REF!,#REF!</definedName>
    <definedName name="Totales" localSheetId="1">#REF!,#REF!,#REF!</definedName>
    <definedName name="Totales" localSheetId="2">#REF!,#REF!,#REF!</definedName>
    <definedName name="Totales" localSheetId="3">#REF!,#REF!,#REF!</definedName>
    <definedName name="Totales" localSheetId="4">#REF!,#REF!,#REF!</definedName>
    <definedName name="Totales" localSheetId="5">#REF!,#REF!,#REF!</definedName>
    <definedName name="Totales" localSheetId="6">#REF!,#REF!,#REF!</definedName>
    <definedName name="Totales" localSheetId="7">#REF!,#REF!,#REF!</definedName>
    <definedName name="Totales" localSheetId="10">#REF!,#REF!,#REF!</definedName>
    <definedName name="Totales" localSheetId="12">#REF!,#REF!,#REF!</definedName>
    <definedName name="Totales" localSheetId="14">#REF!,#REF!,#REF!</definedName>
    <definedName name="Totales" localSheetId="22">#REF!,#REF!,#REF!</definedName>
    <definedName name="Totales" localSheetId="23">#REF!,#REF!,#REF!</definedName>
    <definedName name="Totales" localSheetId="24">#REF!,#REF!,#REF!</definedName>
    <definedName name="Totales">#REF!,#REF!,#REF!</definedName>
    <definedName name="Totales_1" localSheetId="8">'[28]Nac028(1)'!$B$13:$B$13,'[28]Nac028(1)'!$C$13:$C$13</definedName>
    <definedName name="Totales_1" localSheetId="9">'[28]Nac028(1)'!$B$13:$B$13,'[28]Nac028(1)'!$C$13:$C$13</definedName>
    <definedName name="Totales_1" localSheetId="10">'[28]Nac028(1)'!$B$13:$B$13,'[28]Nac028(1)'!$C$13:$C$13</definedName>
    <definedName name="Totales_1" localSheetId="11">'[28]Nac028(1)'!$B$13:$B$13,'[28]Nac028(1)'!$C$13:$C$13</definedName>
    <definedName name="Totales_1" localSheetId="14">'[28]Nac028(1)'!$B$13:$B$13,'[28]Nac028(1)'!$C$13:$C$13</definedName>
    <definedName name="Totales_1">'[29]Nac028(1)'!$B$13:$B$13,'[29]Nac028(1)'!$C$13:$C$13</definedName>
    <definedName name="Uni_Mas" localSheetId="8">#REF!</definedName>
    <definedName name="Uni_Mas" localSheetId="1">#REF!</definedName>
    <definedName name="Uni_Mas" localSheetId="2">#REF!</definedName>
    <definedName name="Uni_Mas" localSheetId="3">#REF!</definedName>
    <definedName name="Uni_Mas" localSheetId="4">#REF!</definedName>
    <definedName name="Uni_Mas" localSheetId="10">#REF!</definedName>
    <definedName name="Uni_Mas" localSheetId="12">#REF!</definedName>
    <definedName name="Uni_Mas" localSheetId="14">#REF!</definedName>
    <definedName name="Uni_Mas" localSheetId="23">#REF!</definedName>
    <definedName name="Uni_Mas" localSheetId="24">#REF!</definedName>
    <definedName name="Uni_Mas">#REF!</definedName>
    <definedName name="Universo" localSheetId="8">'[12]323'!#REF!</definedName>
    <definedName name="Universo" localSheetId="4">'[12]323'!#REF!</definedName>
    <definedName name="Universo" localSheetId="10">'[11]323'!#REF!</definedName>
    <definedName name="Universo" localSheetId="12">'[12]323'!#REF!</definedName>
    <definedName name="Universo" localSheetId="14">'[12]323'!#REF!</definedName>
    <definedName name="Universo" localSheetId="23">'[12]323'!#REF!</definedName>
    <definedName name="Universo" localSheetId="24">'[12]323'!#REF!</definedName>
    <definedName name="Universo">'[12]323'!#REF!</definedName>
    <definedName name="UNOBERSOI" localSheetId="8">'[11]323'!#REF!</definedName>
    <definedName name="UNOBERSOI" localSheetId="4">'[11]323'!#REF!</definedName>
    <definedName name="UNOBERSOI" localSheetId="10">'[11]323'!#REF!</definedName>
    <definedName name="UNOBERSOI" localSheetId="12">'[11]323'!#REF!</definedName>
    <definedName name="UNOBERSOI" localSheetId="14">'[11]323'!#REF!</definedName>
    <definedName name="UNOBERSOI" localSheetId="24">'[11]323'!#REF!</definedName>
    <definedName name="UNOBERSOI">'[11]323'!#REF!</definedName>
    <definedName name="VARIABLES">#N/A</definedName>
    <definedName name="wes" localSheetId="8" hidden="1">'[6]Edad desplegada_70'!#REF!</definedName>
    <definedName name="wes" localSheetId="4" hidden="1">'[7]Edad desplegada_70'!#REF!</definedName>
    <definedName name="wes" localSheetId="10" hidden="1">'[4]Edad desplegada_70'!#REF!</definedName>
    <definedName name="wes" localSheetId="12" hidden="1">'[6]Edad desplegada_70'!#REF!</definedName>
    <definedName name="wes" localSheetId="14" hidden="1">'[6]Edad desplegada_70'!#REF!</definedName>
    <definedName name="wes" localSheetId="24" hidden="1">'[7]Edad desplegada_70'!#REF!</definedName>
    <definedName name="wes" hidden="1">'[7]Edad desplegada_70'!#REF!</definedName>
    <definedName name="wse" localSheetId="8" hidden="1">'[16]Edad desplegada_70'!#REF!</definedName>
    <definedName name="wse" localSheetId="4" hidden="1">'[17]Edad desplegada_70'!#REF!</definedName>
    <definedName name="wse" localSheetId="10" hidden="1">'[4]Edad desplegada_70'!#REF!</definedName>
    <definedName name="wse" localSheetId="12" hidden="1">'[16]Edad desplegada_70'!#REF!</definedName>
    <definedName name="wse" localSheetId="14" hidden="1">'[16]Edad desplegada_70'!#REF!</definedName>
    <definedName name="wse" localSheetId="24" hidden="1">'[17]Edad desplegada_70'!#REF!</definedName>
    <definedName name="wse" hidden="1">'[17]Edad desplegada_70'!#REF!</definedName>
    <definedName name="x">#N/A</definedName>
    <definedName name="y">#N/A</definedName>
    <definedName name="yt">'[1]sc ac'!#REF!</definedName>
    <definedName name="YYYY" localSheetId="8">#REF!</definedName>
    <definedName name="YYYY" localSheetId="1">#REF!</definedName>
    <definedName name="YYYY" localSheetId="2">#REF!</definedName>
    <definedName name="YYYY" localSheetId="3">#REF!</definedName>
    <definedName name="YYYY" localSheetId="4">#REF!</definedName>
    <definedName name="YYYY" localSheetId="10">#REF!</definedName>
    <definedName name="YYYY" localSheetId="12">#REF!</definedName>
    <definedName name="YYYY" localSheetId="14">#REF!</definedName>
    <definedName name="YYYY" localSheetId="23">#REF!</definedName>
    <definedName name="YYYY" localSheetId="24">#REF!</definedName>
    <definedName name="YYYY">#REF!</definedName>
    <definedName name="z" localSheetId="8" hidden="1">'[30]Edad desplegada_70'!#REF!</definedName>
    <definedName name="z" localSheetId="4" hidden="1">'[31]Edad desplegada_70'!#REF!</definedName>
    <definedName name="z" localSheetId="10" hidden="1">'[4]Edad desplegada_70'!#REF!</definedName>
    <definedName name="z" localSheetId="12" hidden="1">'[30]Edad desplegada_70'!#REF!</definedName>
    <definedName name="z" localSheetId="14" hidden="1">'[30]Edad desplegada_70'!#REF!</definedName>
    <definedName name="z" localSheetId="23" hidden="1">'[31]Edad desplegada_70'!#REF!</definedName>
    <definedName name="z" localSheetId="24" hidden="1">'[31]Edad desplegada_70'!#REF!</definedName>
    <definedName name="z" hidden="1">'[31]Edad desplegada_70'!#REF!</definedName>
    <definedName name="zxcd" localSheetId="8" hidden="1">'[16]Edad desplegada_70'!#REF!</definedName>
    <definedName name="zxcd" localSheetId="4" hidden="1">'[17]Edad desplegada_70'!#REF!</definedName>
    <definedName name="zxcd" localSheetId="10" hidden="1">'[4]Edad desplegada_70'!#REF!</definedName>
    <definedName name="zxcd" localSheetId="12" hidden="1">'[16]Edad desplegada_70'!#REF!</definedName>
    <definedName name="zxcd" localSheetId="14" hidden="1">'[16]Edad desplegada_70'!#REF!</definedName>
    <definedName name="zxcd" localSheetId="24" hidden="1">'[17]Edad desplegada_70'!#REF!</definedName>
    <definedName name="zxcd" hidden="1">'[17]Edad desplegada_70'!#REF!</definedName>
    <definedName name="zxsaw" localSheetId="8" hidden="1">'[16]Edad desplegada_70'!#REF!</definedName>
    <definedName name="zxsaw" localSheetId="4" hidden="1">'[17]Edad desplegada_70'!#REF!</definedName>
    <definedName name="zxsaw" localSheetId="10" hidden="1">'[4]Edad desplegada_70'!#REF!</definedName>
    <definedName name="zxsaw" localSheetId="12" hidden="1">'[16]Edad desplegada_70'!#REF!</definedName>
    <definedName name="zxsaw" localSheetId="14" hidden="1">'[16]Edad desplegada_70'!#REF!</definedName>
    <definedName name="zxsaw" localSheetId="24" hidden="1">'[17]Edad desplegada_70'!#REF!</definedName>
    <definedName name="zxsaw" hidden="1">'[17]Edad desplegada_70'!#REF!</definedName>
    <definedName name="zz" localSheetId="8">#REF!</definedName>
    <definedName name="zz" localSheetId="1">#REF!</definedName>
    <definedName name="zz" localSheetId="2">#REF!</definedName>
    <definedName name="zz" localSheetId="3">#REF!</definedName>
    <definedName name="zz" localSheetId="4">#REF!</definedName>
    <definedName name="zz" localSheetId="10">#REF!</definedName>
    <definedName name="zz" localSheetId="12">#REF!</definedName>
    <definedName name="zz" localSheetId="14">#REF!</definedName>
    <definedName name="zz" localSheetId="23">#REF!</definedName>
    <definedName name="zz" localSheetId="24">#REF!</definedName>
    <definedName name="zz">#REF!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66" l="1"/>
  <c r="AG11" i="66"/>
  <c r="AE11" i="66"/>
  <c r="AE10" i="66"/>
  <c r="AE12" i="66"/>
  <c r="O34" i="78" l="1"/>
  <c r="O23" i="78"/>
  <c r="O10" i="78"/>
  <c r="O11" i="78" l="1"/>
  <c r="O12" i="78"/>
  <c r="O13" i="78"/>
  <c r="O14" i="78"/>
  <c r="O15" i="78"/>
  <c r="O16" i="78"/>
  <c r="O17" i="78"/>
  <c r="O18" i="78"/>
  <c r="O19" i="78"/>
  <c r="O20" i="78"/>
  <c r="O21" i="78"/>
  <c r="O22" i="78"/>
  <c r="O24" i="78"/>
  <c r="O25" i="78"/>
  <c r="O27" i="78"/>
  <c r="O28" i="78"/>
  <c r="O29" i="78"/>
  <c r="O30" i="78"/>
  <c r="O31" i="78"/>
  <c r="O32" i="78"/>
  <c r="O35" i="78"/>
  <c r="O36" i="78"/>
  <c r="O37" i="78"/>
  <c r="O38" i="78"/>
  <c r="O39" i="78"/>
  <c r="O40" i="78"/>
  <c r="O41" i="78"/>
  <c r="AE11" i="72"/>
  <c r="AE12" i="72"/>
  <c r="AE13" i="72"/>
  <c r="AE14" i="72"/>
  <c r="AE15" i="72"/>
  <c r="AE16" i="72"/>
  <c r="AE18" i="72"/>
  <c r="AE19" i="72"/>
  <c r="AE21" i="72"/>
  <c r="AE22" i="72"/>
  <c r="AE23" i="72"/>
  <c r="AE24" i="72"/>
  <c r="AE25" i="72"/>
  <c r="AE26" i="72"/>
  <c r="AE27" i="72"/>
  <c r="AE28" i="72"/>
  <c r="AE29" i="72"/>
  <c r="AE30" i="72"/>
  <c r="AE31" i="72"/>
  <c r="AE32" i="72"/>
  <c r="AE33" i="72"/>
  <c r="AE35" i="72"/>
  <c r="AE36" i="72"/>
  <c r="AE37" i="72"/>
  <c r="AE38" i="72"/>
  <c r="AE39" i="72"/>
  <c r="AE40" i="72"/>
  <c r="AE41" i="72"/>
  <c r="E9" i="70"/>
  <c r="E10" i="70"/>
  <c r="E11" i="70"/>
  <c r="E12" i="70"/>
  <c r="E13" i="70"/>
  <c r="E15" i="70"/>
  <c r="E16" i="70"/>
  <c r="E17" i="70"/>
  <c r="E18" i="70"/>
  <c r="E20" i="70"/>
  <c r="E21" i="70"/>
  <c r="E22" i="70"/>
  <c r="E23" i="70"/>
  <c r="E24" i="70"/>
  <c r="E25" i="70"/>
  <c r="E26" i="70"/>
  <c r="E27" i="70"/>
  <c r="E28" i="70"/>
  <c r="E29" i="70"/>
  <c r="E30" i="70"/>
  <c r="E31" i="70"/>
  <c r="E32" i="70"/>
  <c r="E34" i="70"/>
  <c r="E35" i="70"/>
  <c r="E36" i="70"/>
  <c r="E37" i="70"/>
  <c r="E38" i="70"/>
  <c r="E39" i="70"/>
  <c r="E40" i="70"/>
  <c r="F9" i="68"/>
  <c r="F10" i="68"/>
  <c r="F11" i="68"/>
  <c r="F12" i="68"/>
  <c r="F13" i="68"/>
  <c r="F14" i="68"/>
  <c r="F15" i="68"/>
  <c r="F16" i="68"/>
  <c r="F17" i="68"/>
  <c r="F18" i="68"/>
  <c r="F20" i="68"/>
  <c r="F21" i="68"/>
  <c r="F22" i="68"/>
  <c r="F23" i="68"/>
  <c r="F24" i="68"/>
  <c r="F25" i="68"/>
  <c r="F26" i="68"/>
  <c r="F27" i="68"/>
  <c r="F28" i="68"/>
  <c r="F29" i="68"/>
  <c r="F30" i="68"/>
  <c r="F31" i="68"/>
  <c r="F32" i="68"/>
  <c r="F33" i="68"/>
  <c r="F34" i="68"/>
  <c r="F35" i="68"/>
  <c r="F36" i="68"/>
  <c r="F37" i="68"/>
  <c r="F38" i="68"/>
  <c r="F39" i="68"/>
  <c r="F40" i="68"/>
  <c r="W10" i="67"/>
  <c r="W11" i="67"/>
  <c r="W12" i="67"/>
  <c r="W13" i="67"/>
  <c r="W14" i="67"/>
  <c r="W15" i="67"/>
  <c r="W16" i="67"/>
  <c r="W17" i="67"/>
  <c r="W18" i="67"/>
  <c r="W19" i="67"/>
  <c r="W21" i="67"/>
  <c r="W22" i="67"/>
  <c r="W23" i="67"/>
  <c r="W24" i="67"/>
  <c r="W25" i="67"/>
  <c r="W26" i="67"/>
  <c r="W27" i="67"/>
  <c r="W28" i="67"/>
  <c r="W29" i="67"/>
  <c r="W30" i="67"/>
  <c r="W31" i="67"/>
  <c r="W32" i="67"/>
  <c r="W33" i="67"/>
  <c r="W34" i="67"/>
  <c r="W35" i="67"/>
  <c r="W36" i="67"/>
  <c r="W37" i="67"/>
  <c r="W38" i="67"/>
  <c r="W39" i="67"/>
  <c r="W40" i="67"/>
  <c r="W41" i="67"/>
  <c r="AG12" i="66"/>
  <c r="AE13" i="66"/>
  <c r="AG13" i="66"/>
  <c r="AE14" i="66"/>
  <c r="AG14" i="66"/>
  <c r="AE15" i="66"/>
  <c r="AG15" i="66"/>
  <c r="AE16" i="66"/>
  <c r="AG16" i="66"/>
  <c r="AE17" i="66"/>
  <c r="AG17" i="66"/>
  <c r="AE18" i="66"/>
  <c r="AG18" i="66"/>
  <c r="AE19" i="66"/>
  <c r="AG19" i="66"/>
  <c r="AE21" i="66"/>
  <c r="AG21" i="66"/>
  <c r="AE22" i="66"/>
  <c r="AG22" i="66"/>
  <c r="AE23" i="66"/>
  <c r="AG23" i="66"/>
  <c r="AE24" i="66"/>
  <c r="AG24" i="66"/>
  <c r="AE25" i="66"/>
  <c r="AG25" i="66"/>
  <c r="AE26" i="66"/>
  <c r="AG26" i="66"/>
  <c r="AE27" i="66"/>
  <c r="AG27" i="66"/>
  <c r="AE28" i="66"/>
  <c r="AG28" i="66"/>
  <c r="AE29" i="66"/>
  <c r="AG29" i="66"/>
  <c r="AE30" i="66"/>
  <c r="AG30" i="66"/>
  <c r="AE31" i="66"/>
  <c r="AG31" i="66"/>
  <c r="AE32" i="66"/>
  <c r="AG32" i="66"/>
  <c r="AE33" i="66"/>
  <c r="AG33" i="66"/>
  <c r="AE34" i="66"/>
  <c r="AG34" i="66"/>
  <c r="AE35" i="66"/>
  <c r="AG35" i="66"/>
  <c r="AE36" i="66"/>
  <c r="AG36" i="66"/>
  <c r="AE37" i="66"/>
  <c r="AG37" i="66"/>
  <c r="AE38" i="66"/>
  <c r="AG38" i="66"/>
  <c r="AE39" i="66"/>
  <c r="AG39" i="66"/>
  <c r="AE40" i="66"/>
  <c r="AG40" i="66"/>
  <c r="AE41" i="66"/>
  <c r="AG41" i="66"/>
</calcChain>
</file>

<file path=xl/sharedStrings.xml><?xml version="1.0" encoding="utf-8"?>
<sst xmlns="http://schemas.openxmlformats.org/spreadsheetml/2006/main" count="2833" uniqueCount="285">
  <si>
    <t>Entidad Federativa</t>
  </si>
  <si>
    <t>Total</t>
  </si>
  <si>
    <t>Hombres</t>
  </si>
  <si>
    <t>Mujeres</t>
  </si>
  <si>
    <t>No especificado</t>
  </si>
  <si>
    <t>Aguascalientes</t>
  </si>
  <si>
    <t>Baja California</t>
  </si>
  <si>
    <t>Baja California Sur</t>
  </si>
  <si>
    <t>Campeche</t>
  </si>
  <si>
    <t>Colima</t>
  </si>
  <si>
    <t>Chiapas</t>
  </si>
  <si>
    <t>Chihuahua</t>
  </si>
  <si>
    <t>Distrito Federal</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</si>
  <si>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</si>
  <si>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</si>
  <si>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</si>
  <si>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</si>
  <si>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</si>
  <si>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</si>
  <si>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</si>
  <si>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</si>
  <si>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</si>
  <si>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</si>
  <si>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</si>
  <si>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</si>
  <si>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</si>
  <si>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</si>
  <si>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</si>
  <si>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</si>
  <si>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</si>
  <si>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</si>
  <si>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</si>
  <si>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</si>
  <si>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</si>
  <si>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25 a 29 años</t>
  </si>
  <si>
    <t>30 a 34 años</t>
  </si>
  <si>
    <t>35 a 39 años</t>
  </si>
  <si>
    <t>40 a 44 años</t>
  </si>
  <si>
    <t>45 a 49 años</t>
  </si>
  <si>
    <t>50 a 54 años</t>
  </si>
  <si>
    <t>55 a 59 años</t>
  </si>
  <si>
    <t>60 años o más</t>
  </si>
  <si>
    <t>Secretarios</t>
  </si>
  <si>
    <t>Actuarios</t>
  </si>
  <si>
    <t>Secretarios de estudio y cuenta y/o proyectistas</t>
  </si>
  <si>
    <t>Otros servidores 
de carrera judicial</t>
  </si>
  <si>
    <t>Otros servidores de carrera judicial</t>
  </si>
  <si>
    <t>Personal administrativo 
y de apoyo</t>
  </si>
  <si>
    <t>Personal administrativo y de apoyo</t>
  </si>
  <si>
    <t>Propios</t>
  </si>
  <si>
    <t>Rentados</t>
  </si>
  <si>
    <t>Otro</t>
  </si>
  <si>
    <t>Automóviles</t>
  </si>
  <si>
    <t>Motocicletas</t>
  </si>
  <si>
    <t>Camiones 
y camionetas</t>
  </si>
  <si>
    <t>Computadoras</t>
  </si>
  <si>
    <t>Impresoras</t>
  </si>
  <si>
    <t>De escritorio</t>
  </si>
  <si>
    <t>Portátiles</t>
  </si>
  <si>
    <t>Tabletas electrónicas</t>
  </si>
  <si>
    <t>Secretarios de 
estudio y cuenta 
y/o proyectistas</t>
  </si>
  <si>
    <t>Órganos jurisdiccionales</t>
  </si>
  <si>
    <t>Órganos y/o unidades administrativas</t>
  </si>
  <si>
    <r>
      <t>Órganos 
jurisdiccionales</t>
    </r>
    <r>
      <rPr>
        <b/>
        <vertAlign val="superscript"/>
        <sz val="7"/>
        <rFont val="Arial"/>
        <family val="2"/>
      </rPr>
      <t>1</t>
    </r>
  </si>
  <si>
    <r>
      <t>Órganos y/o unidades 
administrativas</t>
    </r>
    <r>
      <rPr>
        <b/>
        <vertAlign val="superscript"/>
        <sz val="7"/>
        <rFont val="Arial"/>
        <family val="2"/>
      </rPr>
      <t>2</t>
    </r>
  </si>
  <si>
    <t>(-): se refiere a los tribunales superiores de justicia y consejos de la judicatura de las entidades federativas correspondientes que al momento de la aplicación del cuestionario no contaron con datos o elementos para responder sobre este tema.</t>
  </si>
  <si>
    <t>Vacantes</t>
  </si>
  <si>
    <t>NA</t>
  </si>
  <si>
    <t>-</t>
  </si>
  <si>
    <r>
      <rPr>
        <vertAlign val="superscript"/>
        <sz val="7"/>
        <rFont val="Arial"/>
        <family val="2"/>
      </rPr>
      <t>1</t>
    </r>
    <r>
      <rPr>
        <sz val="7"/>
        <rFont val="Arial"/>
        <family val="2"/>
      </rPr>
      <t xml:space="preserve"> La información corresponde a la cantidad de órganos jurisdiccionales que, de acuerdo con la normatividad correspondiente, formaron parte de la estructura orgánica de los respectivos tribunales superiores de justicia para el ejercicio de sus funciones, al 31 de diciembre. No incluye órganos jurisdiccionales de tribunales en materia electoral, fiscal/administrativa, laboral o agraria, así como organismos independientes al Tribunal Superior de Justicia.</t>
    </r>
  </si>
  <si>
    <r>
      <rPr>
        <vertAlign val="superscript"/>
        <sz val="7"/>
        <rFont val="Arial"/>
        <family val="2"/>
      </rPr>
      <t>2</t>
    </r>
    <r>
      <rPr>
        <sz val="7"/>
        <rFont val="Arial"/>
        <family val="2"/>
      </rPr>
      <t xml:space="preserve"> La información corresponde a los órganos o unidades administrativas existentes al 31 de diciembre. No incluye órganos administrativos de tribunales en materia electoral, fiscal/administrativa, laboral o agraria, así como organismos independientes al Tribunal Superior de Justicia y Consejo de la Judicatura.</t>
    </r>
  </si>
  <si>
    <t>No
especificado</t>
  </si>
  <si>
    <t>NA: no le aplica el tema debido a que la entidad federativa correspondiente reportó no contar con Consejo de la Judicatura.</t>
  </si>
  <si>
    <t>Solicitudes de acceso a la información</t>
  </si>
  <si>
    <t>Aceptadas</t>
  </si>
  <si>
    <t>Otorgando
información
total</t>
  </si>
  <si>
    <t>Otorgando
información
parcial</t>
  </si>
  <si>
    <t>Negada por
clasificación</t>
  </si>
  <si>
    <t>Inexistencia 
de
información</t>
  </si>
  <si>
    <t>Improcedente</t>
  </si>
  <si>
    <t>Otro
tipo de
atención</t>
  </si>
  <si>
    <t>Solicitudes 
de 
protección
de datos
personales</t>
  </si>
  <si>
    <t>NA: no le aplica el tema debido a que el Tribunal Superior de Justicia y Consejo de la Judicatura de la entidad federativa correspondiente reportó no contar con este tipo de trámite.</t>
  </si>
  <si>
    <t>Nota: la información corresponde a los bienes inmuebles registrados al 31 de diciembre. No incluye registros de órganos de tribunales en materia electoral, fiscal/administrativa, laboral o agraria, así como de organismos independientes al Tribunal Superior de Justicia y Consejo de la Judicatura.</t>
  </si>
  <si>
    <t>Nota: la información corresponde a los vehículos en funcionamiento registrados al 31 de diciembre. No incluye registros de órganos de tribunales en materia electoral, fiscal/administrativa, laboral o agraria, así como de organismos independientes al Tribunal Superior de Justicia y Consejo de la Judicatura.</t>
  </si>
  <si>
    <t>Nota: la información se refiere a las solicitudes de acceso a al información y protección de datos respondidas por los tribunales superiores de justicia y consejos de la judicatura de las entidades federativas, entre el 1 de enero y el 31 de diciembre. Los totales corresponden a la suma de las cifras proporcionadas por los tribunales superiores de justicia y consejos de la judicatura de las entidades federativas que contaron con datos o elementos para responder sobre este tema.</t>
  </si>
  <si>
    <t>Magistrados del Pleno de los tribunales superiores de justicia, 
por entidad federativa según sexo</t>
  </si>
  <si>
    <t>Total Nacional</t>
  </si>
  <si>
    <t xml:space="preserve">Coahuila </t>
  </si>
  <si>
    <t xml:space="preserve">Michoacán </t>
  </si>
  <si>
    <t xml:space="preserve">Veracruz </t>
  </si>
  <si>
    <t>Consejeros integrantes de los consejos de la judicatura, 
por entidad federativa según sexo</t>
  </si>
  <si>
    <t>Órganos jurisdiccionales y órganos y/o unidades administrativas de los tribunales superiores de justicia y consejos de la judicatura, por entidad federativa</t>
  </si>
  <si>
    <t>Michoacán</t>
  </si>
  <si>
    <r>
      <t>Órganos 
jurisdiccionales</t>
    </r>
    <r>
      <rPr>
        <b/>
        <vertAlign val="superscript"/>
        <sz val="8"/>
        <rFont val="Arial"/>
        <family val="2"/>
      </rPr>
      <t>1</t>
    </r>
  </si>
  <si>
    <r>
      <t>Órganos y/o unidades 
administrativas</t>
    </r>
    <r>
      <rPr>
        <b/>
        <vertAlign val="superscript"/>
        <sz val="8"/>
        <rFont val="Arial"/>
        <family val="2"/>
      </rPr>
      <t>2</t>
    </r>
  </si>
  <si>
    <t>Magistrados y jueces en los órganos jurisdiccionales de los tribunales superiores de justicia, por entidad federativa según rango de edad y sexo</t>
  </si>
  <si>
    <t>Coahuila</t>
  </si>
  <si>
    <t>Veracruz</t>
  </si>
  <si>
    <t>Personal en los órganos jurisdiccionales de los tribunales superiores de justicia (no incluye magistrados y jueces), por entidad federativa según cargo y sexo</t>
  </si>
  <si>
    <t>Bienes inmuebles en los órganos jurisdiccionales y órganos y/o unidades administrativas de los tribunales superiores de justicia y consejos de la judicatura, por entidad federativa según tipo de posesión</t>
  </si>
  <si>
    <t>Vehículos en funcionamiento en los órganos jurisdiccionales y órganos y/o unidades administrativas de los tribunales superiores de justicia y consejos de la judicatura, por entidad federativa según tipo</t>
  </si>
  <si>
    <t>Equipo informático en funcionamiento en los órganos jurisdiccionales de los tribunales superiores de justicia, por entidad federativa según tipo</t>
  </si>
  <si>
    <t>Solicitudes de acceso a la información pública y protección de datos personales respondidas por los tribunales superiores de justicia y consejos de la judicatura, por entidad federativa según materia y tipo de respuesta</t>
  </si>
  <si>
    <r>
      <rPr>
        <vertAlign val="superscript"/>
        <sz val="8"/>
        <color theme="1"/>
        <rFont val="Arial"/>
        <family val="2"/>
      </rPr>
      <t>1</t>
    </r>
    <r>
      <rPr>
        <sz val="8"/>
        <color theme="1"/>
        <rFont val="Arial"/>
        <family val="2"/>
      </rPr>
      <t xml:space="preserve"> Se refiere a las solicitudes que son enviadas a otra autoridad por ser de su competencia.</t>
    </r>
  </si>
  <si>
    <r>
      <rPr>
        <vertAlign val="superscript"/>
        <sz val="8"/>
        <color theme="1"/>
        <rFont val="Arial"/>
        <family val="2"/>
      </rPr>
      <t>2</t>
    </r>
    <r>
      <rPr>
        <sz val="8"/>
        <color theme="1"/>
        <rFont val="Arial"/>
        <family val="2"/>
      </rPr>
      <t xml:space="preserve"> Se refiere a las solicitudes en las que se asesora al solicitante para que la presente ante la autoridad competente.</t>
    </r>
  </si>
  <si>
    <t>Ranking total</t>
  </si>
  <si>
    <t>Ranking Total</t>
  </si>
  <si>
    <t>Tema 1: Estructura organizacional y recursos</t>
  </si>
  <si>
    <r>
      <t>Turnada</t>
    </r>
    <r>
      <rPr>
        <b/>
        <vertAlign val="superscript"/>
        <sz val="8"/>
        <rFont val="Arial"/>
        <family val="2"/>
      </rPr>
      <t>1</t>
    </r>
  </si>
  <si>
    <r>
      <t>Orientada</t>
    </r>
    <r>
      <rPr>
        <b/>
        <vertAlign val="superscript"/>
        <sz val="8"/>
        <rFont val="Arial"/>
        <family val="2"/>
      </rPr>
      <t>2</t>
    </r>
  </si>
  <si>
    <t>ND: no disponible.</t>
  </si>
  <si>
    <t>(-): se refiere a los tribunales superiores de justicia de las entidades federativas correspondientes que al momento de la aplicación del cuestionario no contaron con datos o elementos para responder sobre este tema.</t>
  </si>
  <si>
    <t>Nota: las cifras se refieren a la actuación bajo el sistema inquisitorio o de juicios tradicionales y/o el sistema acusatorio oral. Los totales corresponden a la suma de las cifras proporcionadas por los tribunales superiores de justicia que contaron con datos o elementos para responder sobre este tema.</t>
  </si>
  <si>
    <t>ND</t>
  </si>
  <si>
    <r>
      <t>Concluidas</t>
    </r>
    <r>
      <rPr>
        <b/>
        <vertAlign val="superscript"/>
        <sz val="7"/>
        <rFont val="Arial"/>
        <family val="2"/>
      </rPr>
      <t>2</t>
    </r>
  </si>
  <si>
    <r>
      <t>Abiertas</t>
    </r>
    <r>
      <rPr>
        <b/>
        <vertAlign val="superscript"/>
        <sz val="7"/>
        <rFont val="Arial"/>
        <family val="2"/>
      </rPr>
      <t>1</t>
    </r>
  </si>
  <si>
    <t>Entidad federativa</t>
  </si>
  <si>
    <t>Causas penales en primera instancia, por entidad federativa según etapa del proceso</t>
  </si>
  <si>
    <r>
      <rPr>
        <vertAlign val="superscript"/>
        <sz val="8"/>
        <rFont val="Arial"/>
        <family val="2"/>
      </rPr>
      <t>3</t>
    </r>
    <r>
      <rPr>
        <sz val="8"/>
        <rFont val="Arial"/>
        <family val="2"/>
      </rPr>
      <t xml:space="preserve"> La información corresponde a los delitos registrados en las causas penales en trámite en los órganos jurisdiccionales, al 31 de diciembre. En el caso del sistema acusatorio oral se incluyen las causas en trámite en los juzgados de control o garantías y en los tribunales o juzgados de juicio oral.</t>
    </r>
  </si>
  <si>
    <r>
      <rPr>
        <vertAlign val="superscript"/>
        <sz val="8"/>
        <rFont val="Arial"/>
        <family val="2"/>
      </rPr>
      <t>2</t>
    </r>
    <r>
      <rPr>
        <sz val="8"/>
        <rFont val="Arial"/>
        <family val="2"/>
      </rPr>
      <t xml:space="preserve"> La información corresponde a los delitos registrados en las causas penales concluidas por los órganos jurisdiccionales, entre el 1 de enero y el 31 de diciembre. En el caso del sistema acusatorio oral se incluyen las causas concluidas en los juzgados de control o garantías y en los tribunales o juzgados de juicio oral.</t>
    </r>
  </si>
  <si>
    <r>
      <rPr>
        <vertAlign val="superscript"/>
        <sz val="8"/>
        <color theme="1"/>
        <rFont val="Arial"/>
        <family val="2"/>
      </rPr>
      <t>1</t>
    </r>
    <r>
      <rPr>
        <sz val="8"/>
        <color theme="1"/>
        <rFont val="Arial"/>
        <family val="2"/>
      </rPr>
      <t xml:space="preserve"> La información corresponde a los delitos registrados en las causas penales ingresadas en los órganos jurisdiccionales, entre el 1 de enero y el 31 de diciembre. En el caso del sistema acusatorio oral sólo se incluyen las causas ingresadas en los juzgados de control o garantías.</t>
    </r>
  </si>
  <si>
    <t>No 
especificado</t>
  </si>
  <si>
    <t>En grado 
de tentativa</t>
  </si>
  <si>
    <t>Consumados</t>
  </si>
  <si>
    <t>Delitos registrados en causas penales en primera instancia, por entidad federativa según etapa del proceso y grado de consumación</t>
  </si>
  <si>
    <t>Nota: la información corresponde a las víctimas registradas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</si>
  <si>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Tasa de víctimas</t>
  </si>
  <si>
    <t>No identificado</t>
  </si>
  <si>
    <t>Edad 
no identificada</t>
  </si>
  <si>
    <t>De 60 años y más</t>
  </si>
  <si>
    <t>60 años y más</t>
  </si>
  <si>
    <t xml:space="preserve"> De 55 a 59 años</t>
  </si>
  <si>
    <t>De 50 a 54 años</t>
  </si>
  <si>
    <t>De 45 a 49 años</t>
  </si>
  <si>
    <t>De 40 a 44 años</t>
  </si>
  <si>
    <t>De 35 a 39 años</t>
  </si>
  <si>
    <t>De 30 a 34 años</t>
  </si>
  <si>
    <t>De 25 a 29 años</t>
  </si>
  <si>
    <t>De 20 a 24 años</t>
  </si>
  <si>
    <t>20 a 24 años</t>
  </si>
  <si>
    <t>De 15 a 19 años</t>
  </si>
  <si>
    <t>15 a 19 años</t>
  </si>
  <si>
    <t>De 10 a 14 años</t>
  </si>
  <si>
    <t>10 a 14 años</t>
  </si>
  <si>
    <t>De 5 a 9 años</t>
  </si>
  <si>
    <t>5 a 9 años</t>
  </si>
  <si>
    <t>De 0 a 4 años</t>
  </si>
  <si>
    <t>0 a 4 años</t>
  </si>
  <si>
    <t>Víctimas registradas en causas penales en primera instancia ingresadas durante el año, por entidad federativa según rango de edad y sexo</t>
  </si>
  <si>
    <t>Nota: la información corresponde a los procesados y/o imputados registrados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no contempla aquellos de sexo no identificado y otros procesados, es decir, personas morales, el Estado, la Federación o cualquier otro.</t>
  </si>
  <si>
    <t>Ranking</t>
  </si>
  <si>
    <t>50 años o más</t>
  </si>
  <si>
    <t>18 a 24 años</t>
  </si>
  <si>
    <t>Procesados y/o imputados registrados en causas penales en primera instancia ingresadas durante el año, por entidad federativa según rango de edad y sexo</t>
  </si>
  <si>
    <t>Nota: la información corresponde a los sentenciados registrados en las causas penales concluidas por los órganos jurisdiccionales, entre el 1 de enero y el 31 de diciembre. Las cifras se refieren a la actuación bajo el sistema inquisitorio o de juicios tradicionales y/o el sistema acusatorio oral (para este último sistema se consideran los sentenciados registrados en las causas penales concluidas sólo en procedimiento abreviado por el juzgado de control o garantías, y las concluidas por el tribunal o juzgado de juicio oral). Los totales corresponden a la suma de las cifras proporcionadas por los tribunales superiores de justicia que contaron con datos o elementos para responder sobre este tema.</t>
  </si>
  <si>
    <t>Mixta</t>
  </si>
  <si>
    <t>Absolutoria</t>
  </si>
  <si>
    <t>Condenatoria</t>
  </si>
  <si>
    <t>Sentenciados registrados en causas penales en primera instancia concluidas durante el año, por entidad federativa según tipo de sentencia</t>
  </si>
  <si>
    <t>Edad
no identificada</t>
  </si>
  <si>
    <t>50  a 54 años</t>
  </si>
  <si>
    <t>Sentenciados registrados en causas penales en primera instancia concluidas durante el año, por entidad federativa según rango de edad y sexo</t>
  </si>
  <si>
    <r>
      <t>Nota: l</t>
    </r>
    <r>
      <rPr>
        <sz val="7"/>
        <rFont val="Arial"/>
        <family val="2"/>
      </rPr>
      <t>as cifras se refieren a la actuación bajo el sistema escrito o mixto y/o el sistema oral. Los totales corresponden a la suma de las cifras proporcionadas por los tribunales superiores de justicia que contaron con datos o elementos para responder sobre este tema.</t>
    </r>
  </si>
  <si>
    <t>Ranking asuntos abiertos</t>
  </si>
  <si>
    <t>Asuntos en materia de adolescentes en primera instancia, por entidad federativa según etapa del proceso</t>
  </si>
  <si>
    <t>Nota: las cifras se refieren a la actuación bajo el sistema escrito o mixto y/o el sistema oral. Los totales corresponden a la suma de las cifras proporcionadas por los tribunales superiores de justicia que contaron con datos o elementos para responder sobre este tema.</t>
  </si>
  <si>
    <t>Consumadas</t>
  </si>
  <si>
    <r>
      <t>En asuntos en trámite</t>
    </r>
    <r>
      <rPr>
        <b/>
        <vertAlign val="superscript"/>
        <sz val="7"/>
        <rFont val="Arial"/>
        <family val="2"/>
      </rPr>
      <t>3</t>
    </r>
  </si>
  <si>
    <r>
      <t>En asuntos concluidos</t>
    </r>
    <r>
      <rPr>
        <b/>
        <vertAlign val="superscript"/>
        <sz val="7"/>
        <rFont val="Arial"/>
        <family val="2"/>
      </rPr>
      <t>2</t>
    </r>
  </si>
  <si>
    <r>
      <t>En asuntos abiertos</t>
    </r>
    <r>
      <rPr>
        <b/>
        <vertAlign val="superscript"/>
        <sz val="7"/>
        <rFont val="Arial"/>
        <family val="2"/>
      </rPr>
      <t>1</t>
    </r>
  </si>
  <si>
    <t>Conductas antisociales registradas en asuntos en materia de adolescentes en primera instancia, por entidad federativa según etapa del proceso y grado de consumación</t>
  </si>
  <si>
    <t>Nota: la información corresponde a las víctimas registradas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</si>
  <si>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Víctimas registradas en asuntos en materia de adolescentes en primera instancia abiertos durante el año, por entidad federativa según rango de edad y sexo</t>
  </si>
  <si>
    <t>Nota: la información corresponde a los adolescentes procesados registrados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adolescentes procesados no contempla aquellos de sexo no identificado.</t>
  </si>
  <si>
    <t>17 a menos de 18 años</t>
  </si>
  <si>
    <t>16 años</t>
  </si>
  <si>
    <t>15 años</t>
  </si>
  <si>
    <t>14 años</t>
  </si>
  <si>
    <t>13 años</t>
  </si>
  <si>
    <t>12 años</t>
  </si>
  <si>
    <t>Entidades Federativas</t>
  </si>
  <si>
    <t>De 17 años a menos de 18 años</t>
  </si>
  <si>
    <t>Adolescentes procesados registrados en los asuntos en primera instancia abiertos durante el año, por entidad federativa según edad y sexo</t>
  </si>
  <si>
    <t>Nota: la información corresponde a adolescentes registrados en los asuntos concluidos por los órganos jurisdiccionales en materia de justicia para adolescentes, que recibieron su resolución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t>
  </si>
  <si>
    <t>Sancionatoria</t>
  </si>
  <si>
    <t>Adolescentes con resolución registrados en los asuntos en primera instancia concluidos durante el año, por entidad federativa según tipo de resolución</t>
  </si>
  <si>
    <t>18 años o más</t>
  </si>
  <si>
    <t>17 años</t>
  </si>
  <si>
    <t>Adolescentes con resolución registrados en los asuntos en primera instancia concluidos durante el año, por entidad federativa según edad y sexo</t>
  </si>
  <si>
    <t>Nota: la información corresponde a los expedientes y tocas abiertos en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</si>
  <si>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Otra</t>
  </si>
  <si>
    <t>Familiar</t>
  </si>
  <si>
    <t>Mercantil</t>
  </si>
  <si>
    <t>Civil</t>
  </si>
  <si>
    <t>Segunda Instancia</t>
  </si>
  <si>
    <t>Primera Instancia</t>
  </si>
  <si>
    <t>Expedientes y tocas abiertos durante el año, por entidad federativa según tipo de materia e instancia</t>
  </si>
  <si>
    <t>Nota: la información corresponde a los expedientes y tocas concluidos por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</si>
  <si>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Expedientes y tocas concluidos durante el año, por entidad federativa según tipo de materia e instancia</t>
  </si>
  <si>
    <t>NA: no le aplica el tema debido a que el Tribunal Superior de Justicia de la entidad federativa correspondiente reportó no contar con esquemas de solución de conflictos bajo el sistema de justicia alternativa y/o mecanismos alternativos de solución de controversias.</t>
  </si>
  <si>
    <t>Nota: la información corresponde al personal que exclusivamente se encontraba en las áreas que ejercen funciones de justicia alternativa y/o mecanismos alternativos de solución de controversias, registrado al 31 de diciembre.</t>
  </si>
  <si>
    <t>Honorarios</t>
  </si>
  <si>
    <t>Eventual</t>
  </si>
  <si>
    <t>Base o sindicalizado</t>
  </si>
  <si>
    <t>Confianza</t>
  </si>
  <si>
    <t>Eventual / honorarios</t>
  </si>
  <si>
    <t>Base o sindicalizados</t>
  </si>
  <si>
    <t>Personal en los órganos, centros o unidades de justicia alternativa, por entidad federativa según régimen de contratación y sexo</t>
  </si>
  <si>
    <t>Otros servidores
de mediación</t>
  </si>
  <si>
    <t>Especialistas / Orientadores</t>
  </si>
  <si>
    <t>Notificadores</t>
  </si>
  <si>
    <t>Mediadores</t>
  </si>
  <si>
    <t>Conciliadores</t>
  </si>
  <si>
    <t>Facilitadores</t>
  </si>
  <si>
    <t>Personal en los órganos, centros o unidades de justicia alternativa, por entidad federativa según cargo y sexo</t>
  </si>
  <si>
    <t>NA: no le aplica el tema debido a que el Tribunal Superior de Justicia de la entidad federativa correspondiente reportó no contar con esquemas de solución de conflictos bajo el sistema de justicia alternativa y/o mecanismos alternativos de solución de controversias. O bien, no atiende estas materias bajo este esquema.</t>
  </si>
  <si>
    <t>Nota: los totales corresponden a la suma de las cifras proporcionadas por los tribunales superiores de justicia que contaron con datos o elementos para responder sobre este tema.</t>
  </si>
  <si>
    <t>Expedientes en materia penal y justicia para adolescentes registrados en los órganos, centros o unidades de justicia alternativa, por entidad federativa según etapa del proceso</t>
  </si>
  <si>
    <t>Delitos y conductas antisociales en los expedientes en materia penal, justicia para adolescentes y mixta registrados en los órganos, centros o unidades de justicia alternativa, por entidad federativa según etapa del proceso</t>
  </si>
  <si>
    <t>Tema 5: Justicia alternativa</t>
  </si>
  <si>
    <t>Tema 4: Impartición de justicia en todas las materias (excepto penal)</t>
  </si>
  <si>
    <t>Tema 3: Justicia para adolescentes</t>
  </si>
  <si>
    <t>Tema 2: Impartición de justicia en materia penal</t>
  </si>
  <si>
    <r>
      <t>En trámite</t>
    </r>
    <r>
      <rPr>
        <b/>
        <vertAlign val="superscript"/>
        <sz val="8"/>
        <rFont val="Arial"/>
        <family val="2"/>
      </rPr>
      <t>3</t>
    </r>
  </si>
  <si>
    <r>
      <t>En causas penales ingresadas</t>
    </r>
    <r>
      <rPr>
        <b/>
        <vertAlign val="superscript"/>
        <sz val="7"/>
        <rFont val="Arial"/>
        <family val="2"/>
      </rPr>
      <t>1</t>
    </r>
  </si>
  <si>
    <r>
      <t>En causas penales concluidas</t>
    </r>
    <r>
      <rPr>
        <b/>
        <vertAlign val="superscript"/>
        <sz val="7"/>
        <rFont val="Arial"/>
        <family val="2"/>
      </rPr>
      <t>2</t>
    </r>
  </si>
  <si>
    <r>
      <t>En causas penales en trámite</t>
    </r>
    <r>
      <rPr>
        <b/>
        <vertAlign val="superscript"/>
        <sz val="7"/>
        <rFont val="Arial"/>
        <family val="2"/>
      </rPr>
      <t>3</t>
    </r>
  </si>
  <si>
    <r>
      <t>Asuntos abiertos</t>
    </r>
    <r>
      <rPr>
        <b/>
        <vertAlign val="superscript"/>
        <sz val="7"/>
        <rFont val="Arial"/>
        <family val="2"/>
      </rPr>
      <t>1</t>
    </r>
  </si>
  <si>
    <r>
      <t>Asuntos concluidos</t>
    </r>
    <r>
      <rPr>
        <b/>
        <vertAlign val="superscript"/>
        <sz val="7"/>
        <rFont val="Arial"/>
        <family val="2"/>
      </rPr>
      <t>2</t>
    </r>
  </si>
  <si>
    <r>
      <t>Asuntos en trámite</t>
    </r>
    <r>
      <rPr>
        <b/>
        <vertAlign val="superscript"/>
        <sz val="7"/>
        <rFont val="Arial"/>
        <family val="2"/>
      </rPr>
      <t>3</t>
    </r>
  </si>
  <si>
    <r>
      <t>Abiertos</t>
    </r>
    <r>
      <rPr>
        <b/>
        <vertAlign val="superscript"/>
        <sz val="7"/>
        <rFont val="Arial"/>
        <family val="2"/>
      </rPr>
      <t>1</t>
    </r>
  </si>
  <si>
    <r>
      <t>Solucionados</t>
    </r>
    <r>
      <rPr>
        <b/>
        <vertAlign val="superscript"/>
        <sz val="7"/>
        <rFont val="Arial"/>
        <family val="2"/>
      </rPr>
      <t>2</t>
    </r>
  </si>
  <si>
    <r>
      <t>Pendientes</t>
    </r>
    <r>
      <rPr>
        <b/>
        <vertAlign val="superscript"/>
        <sz val="7"/>
        <rFont val="Arial"/>
        <family val="2"/>
      </rPr>
      <t>3</t>
    </r>
  </si>
  <si>
    <r>
      <t>En expedientes 
abiertos</t>
    </r>
    <r>
      <rPr>
        <b/>
        <vertAlign val="superscript"/>
        <sz val="7"/>
        <rFont val="Arial"/>
        <family val="2"/>
      </rPr>
      <t>1</t>
    </r>
  </si>
  <si>
    <r>
      <t>En expedientes 
solucionados</t>
    </r>
    <r>
      <rPr>
        <b/>
        <vertAlign val="superscript"/>
        <sz val="7"/>
        <rFont val="Arial"/>
        <family val="2"/>
      </rPr>
      <t>2</t>
    </r>
  </si>
  <si>
    <r>
      <t>En expedientes 
pendientes</t>
    </r>
    <r>
      <rPr>
        <b/>
        <vertAlign val="superscript"/>
        <sz val="7"/>
        <rFont val="Arial"/>
        <family val="2"/>
      </rPr>
      <t>3</t>
    </r>
  </si>
  <si>
    <r>
      <rPr>
        <vertAlign val="superscript"/>
        <sz val="7"/>
        <rFont val="Arial"/>
        <family val="2"/>
      </rPr>
      <t xml:space="preserve">1 </t>
    </r>
    <r>
      <rPr>
        <sz val="7"/>
        <rFont val="Arial"/>
        <family val="2"/>
      </rPr>
      <t>Se refiere a los delitos y/o conductas antisociales registrados en los expedientes abiertos derivados de solicitudes procedentes, entre el 1 de enero y el 31 de diciembre.</t>
    </r>
  </si>
  <si>
    <r>
      <rPr>
        <vertAlign val="superscript"/>
        <sz val="7"/>
        <rFont val="Arial"/>
        <family val="2"/>
      </rPr>
      <t xml:space="preserve">2 </t>
    </r>
    <r>
      <rPr>
        <sz val="7"/>
        <rFont val="Arial"/>
        <family val="2"/>
      </rPr>
      <t>Se refiere a los delitos y/o conductas antisociales registrados en los expedientes solucionados (con solución total o parcial) entre el 1 de enero y el 31 de diciembre. No se incluyen los delitos y conductas registrados en expedientes con conclusión anticipada ni en aquellos que fueron sujetos de seguimiento y que pudieron concluir por cumplimiento o incumplimiento de los acuerdos.</t>
    </r>
  </si>
  <si>
    <r>
      <rPr>
        <vertAlign val="superscript"/>
        <sz val="7"/>
        <rFont val="Arial"/>
        <family val="2"/>
      </rPr>
      <t xml:space="preserve">3 </t>
    </r>
    <r>
      <rPr>
        <sz val="7"/>
        <rFont val="Arial"/>
        <family val="2"/>
      </rPr>
      <t>Se refiere a los delitos y/o conductas antisociales registrados en los expedientes en trámite y/o integración al 31 de diciembre.</t>
    </r>
  </si>
  <si>
    <r>
      <rPr>
        <vertAlign val="superscript"/>
        <sz val="7"/>
        <rFont val="Arial"/>
        <family val="2"/>
      </rPr>
      <t>1</t>
    </r>
    <r>
      <rPr>
        <sz val="7"/>
        <rFont val="Arial"/>
        <family val="2"/>
      </rPr>
      <t xml:space="preserve"> La información corresponde a las causas penales ingresadas en los órganos jurisdiccionales, entre el 1 de enero y el 31 de diciembre. En el caso del sistema acusatorio oral sólo se incluyen las causas ingresadas en los juzgados de control o garantías.</t>
    </r>
  </si>
  <si>
    <r>
      <rPr>
        <vertAlign val="superscript"/>
        <sz val="7"/>
        <rFont val="Arial"/>
        <family val="2"/>
      </rPr>
      <t>2</t>
    </r>
    <r>
      <rPr>
        <sz val="7"/>
        <rFont val="Arial"/>
        <family val="2"/>
      </rPr>
      <t xml:space="preserve"> La información corresponde a las causas penales concluidas por los órganos jurisdiccionales, entre el 1 de enero y el 31 de diciembre. En el caso del sistema acusatorio oral se incluyen las causas concluidas en los juzgados de control o garantías y en los tribunales o juzgados de juicio oral.</t>
    </r>
  </si>
  <si>
    <r>
      <rPr>
        <vertAlign val="superscript"/>
        <sz val="7"/>
        <rFont val="Arial"/>
        <family val="2"/>
      </rPr>
      <t>3</t>
    </r>
    <r>
      <rPr>
        <sz val="7"/>
        <rFont val="Arial"/>
        <family val="2"/>
      </rPr>
      <t xml:space="preserve"> La información corresponde a las causas penales en trámite en los órganos jurisdiccionales, al 31 de diciembre. En el caso del sistema acusatorio oral se incluyen las causas en trámite en los juzgados de control o garantías y en los tribunales o juzgados de juicio oral.</t>
    </r>
  </si>
  <si>
    <t>Ciudad de MéxicoP</t>
  </si>
  <si>
    <t>QuerétaroP</t>
  </si>
  <si>
    <t>Censo Nacional de Impartición de Justicia Estatal 2017</t>
  </si>
  <si>
    <r>
      <rPr>
        <b/>
        <sz val="8"/>
        <rFont val="Arial"/>
        <family val="2"/>
      </rPr>
      <t>Fuente:</t>
    </r>
    <r>
      <rPr>
        <sz val="8"/>
        <rFont val="Arial"/>
        <family val="2"/>
      </rPr>
      <t xml:space="preserve"> Elaborado por el IIEG con base en INEGI Censo Nacional de Impartición de Justicia Estatal 2017. </t>
    </r>
  </si>
  <si>
    <r>
      <rPr>
        <vertAlign val="superscript"/>
        <sz val="8"/>
        <rFont val="Arial"/>
        <family val="2"/>
      </rPr>
      <t>P</t>
    </r>
    <r>
      <rPr>
        <sz val="8"/>
        <rFont val="Arial"/>
        <family val="2"/>
      </rPr>
      <t xml:space="preserve"> Cifras preliminares.</t>
    </r>
  </si>
  <si>
    <t>Ciudad de México</t>
  </si>
  <si>
    <t>Nota: la información corresponde a la cantidad de magistrados que integraron el Pleno del Tribunal Superior de Justicia de la entidad federativa correspondiente, al momento de la aplicación del cuestionario (abril a mayo de 2017).</t>
  </si>
  <si>
    <t>Nota: la información corresponde a la cantidad de consejeros que integraron el Consejo de la Judicatura de la entidad federativa correspondiente, al momento de la aplicación del cuestionario (abril a mayo de 2017).</t>
  </si>
  <si>
    <t>2015-2016</t>
  </si>
  <si>
    <t>Nota: La información corresponde a magistrados y jueces registrados al 31 de diciembre. No incluye registros de órganos jurisdiccionales de tribunales en materia electoral, fiscal/administrativa, laboral o agraria, así como de organismos independientes al Tribunal Superior de Justicia y Cosejo de la Judicatura.</t>
  </si>
  <si>
    <t>Nota: La información corresponde al personal registrado al 31 de diciembre. No incluye registros de órganos jurisdiccionales de tribunales en materia electoral, fiscal/administrativa, laboral o agraria, así como de organismos independientes al Tribunal Superior de Justicia y Consejo de la Judicatura.</t>
  </si>
  <si>
    <t>Uso 
personal</t>
  </si>
  <si>
    <t>Comparti-
das</t>
  </si>
  <si>
    <t>Nota: La información corresponde a los equipos en funcionamiento registrados al 31 de diciembre. No incluye registros de órganos jurisdiccionales de tribunales en materia electoral, fiscal/administrativa, laboral o agraria, así como de organismos independientes al Tribunal Superior de Justicia y Consejo de la Judicatura. Los totales corresponden a la suma de las cifras proporcionadas por los tribunales superiores de justicia y consejos de la judicatura que contaron con datos o elementos para responder sobre este tema.</t>
  </si>
  <si>
    <r>
      <rPr>
        <b/>
        <sz val="8"/>
        <color theme="1"/>
        <rFont val="Arial"/>
        <family val="2"/>
      </rPr>
      <t>Fuente:</t>
    </r>
    <r>
      <rPr>
        <sz val="8"/>
        <color theme="1"/>
        <rFont val="Arial"/>
        <family val="2"/>
      </rPr>
      <t xml:space="preserve"> Elaborado por el IIEG con base en INEGI Censo Nacional de Impartición de Justicia Estatal 2017. </t>
    </r>
  </si>
  <si>
    <r>
      <rPr>
        <vertAlign val="superscript"/>
        <sz val="7"/>
        <rFont val="Arial"/>
        <family val="2"/>
      </rPr>
      <t>1</t>
    </r>
    <r>
      <rPr>
        <sz val="7"/>
        <rFont val="Arial"/>
        <family val="2"/>
      </rPr>
      <t xml:space="preserve"> </t>
    </r>
    <r>
      <rPr>
        <sz val="8"/>
        <rFont val="Arial"/>
        <family val="2"/>
      </rPr>
      <t>Para estas entidades federativas, las cifras reportadas en materia civil en segunda instancia incluyen, además, los expedientes en materia mercantil y familiar, debido a que no se conocen los datos desagregados.</t>
    </r>
  </si>
  <si>
    <r>
      <rPr>
        <vertAlign val="superscript"/>
        <sz val="7"/>
        <rFont val="Arial"/>
        <family val="2"/>
      </rPr>
      <t>2</t>
    </r>
    <r>
      <rPr>
        <sz val="8"/>
        <rFont val="Arial"/>
        <family val="2"/>
      </rPr>
      <t xml:space="preserve"> Para esta entidad federativa, las cifras reportadas en materia civil en segunda instancia incluyen, además, los expedientes en materia mercantil, debido a que no se conocen los datos desagregados.</t>
    </r>
  </si>
  <si>
    <r>
      <rPr>
        <vertAlign val="superscript"/>
        <sz val="8"/>
        <rFont val="Arial"/>
        <family val="2"/>
      </rPr>
      <t>3</t>
    </r>
    <r>
      <rPr>
        <sz val="8"/>
        <rFont val="Arial"/>
        <family val="2"/>
      </rPr>
      <t xml:space="preserve"> Para esta entidad federativa, las cifras reportadas en materia civil incluyen, además, los expedientes en materia mercantil, debido a que los juzgados y salas civiles son quienes que conocen de esta materia.</t>
    </r>
  </si>
  <si>
    <r>
      <rPr>
        <vertAlign val="superscript"/>
        <sz val="8"/>
        <rFont val="Arial"/>
        <family val="2"/>
      </rPr>
      <t>4</t>
    </r>
    <r>
      <rPr>
        <sz val="8"/>
        <rFont val="Arial"/>
        <family val="2"/>
      </rPr>
      <t xml:space="preserve"> Para esta entidad federativa, las cifras reportadas en materia civil en primera instancia incluyen, además, los expedientes en materia mercantil, debido a que no se conocen los datos desagregados.</t>
    </r>
  </si>
  <si>
    <r>
      <rPr>
        <vertAlign val="superscript"/>
        <sz val="8"/>
        <rFont val="Arial"/>
        <family val="2"/>
      </rPr>
      <t>1</t>
    </r>
    <r>
      <rPr>
        <sz val="8"/>
        <rFont val="Arial"/>
        <family val="2"/>
      </rPr>
      <t xml:space="preserve"> Para esta entidad federativa, las cifras reportadas en materia civil en segunda instancia incluyen, además, los expedientes en materia mercantil y familiar, debido a que no se conocen los datos desagregados.</t>
    </r>
  </si>
  <si>
    <r>
      <rPr>
        <vertAlign val="superscript"/>
        <sz val="8"/>
        <rFont val="Arial"/>
        <family val="2"/>
      </rPr>
      <t>2</t>
    </r>
    <r>
      <rPr>
        <sz val="8"/>
        <rFont val="Arial"/>
        <family val="2"/>
      </rPr>
      <t xml:space="preserve"> Para esta entidad federativa, las cifras reportadas en materia civil incluyen, además, los expedientes en materia mercantil, debido a que los juzgados y salas civiles son quienes que conocen de esta materia.</t>
    </r>
  </si>
  <si>
    <r>
      <t>Ciudad de México</t>
    </r>
    <r>
      <rPr>
        <vertAlign val="superscript"/>
        <sz val="8"/>
        <rFont val="Arial"/>
        <family val="2"/>
      </rPr>
      <t>2</t>
    </r>
  </si>
  <si>
    <r>
      <t>Coahuila</t>
    </r>
    <r>
      <rPr>
        <vertAlign val="superscript"/>
        <sz val="8"/>
        <rFont val="Arial"/>
        <family val="2"/>
      </rPr>
      <t>1</t>
    </r>
  </si>
  <si>
    <r>
      <t>Jalisco</t>
    </r>
    <r>
      <rPr>
        <vertAlign val="superscript"/>
        <sz val="8"/>
        <rFont val="Arial"/>
        <family val="2"/>
      </rPr>
      <t>1</t>
    </r>
  </si>
  <si>
    <r>
      <t>Zacatecas</t>
    </r>
    <r>
      <rPr>
        <vertAlign val="superscript"/>
        <sz val="8"/>
        <rFont val="Arial"/>
        <family val="2"/>
      </rPr>
      <t>1</t>
    </r>
  </si>
  <si>
    <r>
      <t>Chihuahua</t>
    </r>
    <r>
      <rPr>
        <vertAlign val="superscript"/>
        <sz val="8"/>
        <rFont val="Arial"/>
        <family val="2"/>
      </rPr>
      <t>2</t>
    </r>
  </si>
  <si>
    <r>
      <t>Ciudad de México</t>
    </r>
    <r>
      <rPr>
        <vertAlign val="superscript"/>
        <sz val="8"/>
        <rFont val="Arial"/>
        <family val="2"/>
      </rPr>
      <t>3</t>
    </r>
  </si>
  <si>
    <r>
      <t>Morelos</t>
    </r>
    <r>
      <rPr>
        <vertAlign val="superscript"/>
        <sz val="8"/>
        <rFont val="Arial"/>
        <family val="2"/>
      </rPr>
      <t>4</t>
    </r>
  </si>
  <si>
    <r>
      <t>Tabasco</t>
    </r>
    <r>
      <rPr>
        <vertAlign val="superscript"/>
        <sz val="8"/>
        <rFont val="Arial"/>
        <family val="2"/>
      </rPr>
      <t>1</t>
    </r>
  </si>
  <si>
    <r>
      <rPr>
        <vertAlign val="superscript"/>
        <sz val="8"/>
        <rFont val="Arial"/>
        <family val="2"/>
      </rPr>
      <t xml:space="preserve">1 </t>
    </r>
    <r>
      <rPr>
        <sz val="8"/>
        <rFont val="Arial"/>
        <family val="2"/>
      </rPr>
      <t>Se refiere a los expedientes abiertos derivados de solicitudes procedentes registradas entre el 1 de enero y el 31 de diciembre.</t>
    </r>
  </si>
  <si>
    <r>
      <rPr>
        <vertAlign val="superscript"/>
        <sz val="8"/>
        <rFont val="Arial"/>
        <family val="2"/>
      </rPr>
      <t xml:space="preserve">2 </t>
    </r>
    <r>
      <rPr>
        <sz val="8"/>
        <rFont val="Arial"/>
        <family val="2"/>
      </rPr>
      <t>Se refiere a los expedientes solucionados (con solución total o parcial) entre el 1 de enero y el 31 de diciembre. No se incluyen expedientes con conclusión anticipada ni aquellos que fueron sujetos de seguimiento y que pudieron concluir por cumplimiento o incumplimiento de los acuerdos.</t>
    </r>
  </si>
  <si>
    <r>
      <rPr>
        <vertAlign val="superscript"/>
        <sz val="8"/>
        <rFont val="Arial"/>
        <family val="2"/>
      </rPr>
      <t xml:space="preserve">3 </t>
    </r>
    <r>
      <rPr>
        <sz val="8"/>
        <rFont val="Arial"/>
        <family val="2"/>
      </rPr>
      <t>Se refiere a los expedientes en trámite y/o integración al 31 de diciembre.</t>
    </r>
  </si>
  <si>
    <r>
      <t>Ciudad de México</t>
    </r>
    <r>
      <rPr>
        <vertAlign val="superscript"/>
        <sz val="8"/>
        <rFont val="Arial"/>
        <family val="2"/>
      </rPr>
      <t>P</t>
    </r>
  </si>
  <si>
    <r>
      <rPr>
        <vertAlign val="superscript"/>
        <sz val="7"/>
        <rFont val="Arial"/>
        <family val="2"/>
      </rPr>
      <t>P</t>
    </r>
    <r>
      <rPr>
        <sz val="7"/>
        <rFont val="Arial"/>
        <family val="2"/>
      </rPr>
      <t xml:space="preserve"> Cifras preliminares.</t>
    </r>
  </si>
  <si>
    <t>Proyección poblacional 2016</t>
  </si>
  <si>
    <t>Nota: La información corresponde a los sentenciados registrados en las causas penales concluidas por los órganos jurisdiccionales, entre el 1 de enero y el 31 de diciembre. Las cifras se refieren a la actuación bajo el sistema inquisitorio o de juicios tradicionales y/o el sistema acusatorio oral (para este último sistema se consideran los sentenciados registrados en las causas penales concluidas sólo en procedimiento abreviado por el juzgado de control o garantías, y las concluidas por el tribunal o juzgado de juicio oral). Los totales corresponden a la suma de las cifras proporcionadas por los tribunales superiores de justicia que contaron con datos o elementos para responder sobre este tema.</t>
  </si>
  <si>
    <r>
      <rPr>
        <sz val="8"/>
        <rFont val="Arial"/>
        <family val="2"/>
      </rPr>
      <t>1 La información corresponde a los asuntos abiertos por los órganos jurisdiccionales en materia de justicia para adolescentes, entre el 1 de enero y el 31 de diciembre.</t>
    </r>
  </si>
  <si>
    <r>
      <rPr>
        <vertAlign val="superscript"/>
        <sz val="8"/>
        <rFont val="Arial"/>
        <family val="2"/>
      </rPr>
      <t>2</t>
    </r>
    <r>
      <rPr>
        <sz val="8"/>
        <rFont val="Arial"/>
        <family val="2"/>
      </rPr>
      <t xml:space="preserve"> La información corresponde a los asuntos concluidos por los órganos jurisdiccionales en materia de justicia para adolescentes, entre el 1 de enero y el 31 de diciembre.</t>
    </r>
  </si>
  <si>
    <r>
      <rPr>
        <vertAlign val="superscript"/>
        <sz val="8"/>
        <rFont val="Arial"/>
        <family val="2"/>
      </rPr>
      <t>3</t>
    </r>
    <r>
      <rPr>
        <sz val="8"/>
        <rFont val="Arial"/>
        <family val="2"/>
      </rPr>
      <t xml:space="preserve"> La información corresponde a los asuntos en trámite en los órganos jurisdiccionales en materia de justicia para adolescentes, al 31 de diciembre.</t>
    </r>
  </si>
  <si>
    <r>
      <rPr>
        <vertAlign val="superscript"/>
        <sz val="8"/>
        <rFont val="Arial"/>
        <family val="2"/>
      </rPr>
      <t>1</t>
    </r>
    <r>
      <rPr>
        <sz val="8"/>
        <rFont val="Arial"/>
        <family val="2"/>
      </rPr>
      <t xml:space="preserve"> La información corresponde a conductas antisociales registradas en los asuntos abiertos por los órganos jurisdiccionales en materia de justicia para adolescentes, entre el 1 de enero y el 31 de diciembre.</t>
    </r>
  </si>
  <si>
    <r>
      <rPr>
        <vertAlign val="superscript"/>
        <sz val="8"/>
        <rFont val="Arial"/>
        <family val="2"/>
      </rPr>
      <t>2</t>
    </r>
    <r>
      <rPr>
        <sz val="8"/>
        <rFont val="Arial"/>
        <family val="2"/>
      </rPr>
      <t xml:space="preserve"> La información corresponde a las conductas antisociales registradas en los asuntos concluidos por los órganos jurisdiccionales en materia de justicia para adolescentes, entre el 1 de enero y el 31 de diciembre.</t>
    </r>
  </si>
  <si>
    <r>
      <rPr>
        <vertAlign val="superscript"/>
        <sz val="8"/>
        <rFont val="Arial"/>
        <family val="2"/>
      </rPr>
      <t>3</t>
    </r>
    <r>
      <rPr>
        <sz val="8"/>
        <rFont val="Arial"/>
        <family val="2"/>
      </rPr>
      <t xml:space="preserve"> La información corresponde a las conductas antisociales registradas en los asuntos en trámite en los órganos jurisdiccionales en materia de justicia para adolescentes, al 31 de diciembre.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</si>
</sst>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 ##0"/>
    <numFmt numFmtId="165" formatCode="_-* #,##0_-;\-* #,##0_-;_-* &quot;-&quot;??_-;_-@_-"/>
    <numFmt numFmtId="166" formatCode="#,##0.0"/>
  </numFmts>
  <fonts count="41" x14ac:knownFonts="1">
    <font>
      <sz val="10"/>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vertAlign val="superscript"/>
      <sz val="7"/>
      <name val="Arial"/>
      <family val="2"/>
    </font>
    <font>
      <b/>
      <vertAlign val="superscript"/>
      <sz val="7"/>
      <name val="Arial"/>
      <family val="2"/>
    </font>
    <font>
      <b/>
      <sz val="8"/>
      <color theme="0"/>
      <name val="Arial"/>
      <family val="2"/>
    </font>
    <font>
      <sz val="8"/>
      <color theme="0"/>
      <name val="Arial"/>
      <family val="2"/>
    </font>
    <font>
      <sz val="8"/>
      <color rgb="FF000080"/>
      <name val="Arial"/>
      <family val="2"/>
    </font>
    <font>
      <sz val="8"/>
      <name val="Arial"/>
      <family val="2"/>
    </font>
    <font>
      <b/>
      <sz val="8"/>
      <name val="Arial"/>
      <family val="2"/>
    </font>
    <font>
      <b/>
      <vertAlign val="superscript"/>
      <sz val="8"/>
      <name val="Arial"/>
      <family val="2"/>
    </font>
    <font>
      <vertAlign val="superscript"/>
      <sz val="8"/>
      <color theme="1"/>
      <name val="Arial"/>
      <family val="2"/>
    </font>
    <font>
      <sz val="9"/>
      <name val="Arial"/>
      <family val="2"/>
    </font>
    <font>
      <sz val="10"/>
      <name val="Times New Roman"/>
      <family val="1"/>
    </font>
    <font>
      <b/>
      <sz val="9"/>
      <name val="Times New Roman"/>
      <family val="1"/>
    </font>
    <font>
      <sz val="9"/>
      <name val="Times New Roman"/>
      <family val="1"/>
    </font>
    <font>
      <sz val="8"/>
      <name val="Times New Roman"/>
      <family val="1"/>
    </font>
    <font>
      <b/>
      <sz val="8"/>
      <name val="Times New Roman"/>
      <family val="1"/>
    </font>
    <font>
      <b/>
      <sz val="14"/>
      <name val="Arial"/>
      <family val="2"/>
    </font>
    <font>
      <vertAlign val="superscript"/>
      <sz val="8"/>
      <name val="Arial"/>
      <family val="2"/>
    </font>
    <font>
      <sz val="7"/>
      <color theme="1"/>
      <name val="Arial"/>
      <family val="2"/>
    </font>
    <font>
      <b/>
      <sz val="8"/>
      <color theme="1"/>
      <name val="Arial"/>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800000"/>
        <bgColor indexed="64"/>
      </patternFill>
    </fill>
    <fill>
      <patternFill patternType="solid">
        <fgColor theme="1" tint="0.499984740745262"/>
        <bgColor rgb="FF000000"/>
      </patternFill>
    </fill>
    <fill>
      <patternFill patternType="solid">
        <fgColor theme="1" tint="0.499984740745262"/>
        <bgColor indexed="64"/>
      </patternFill>
    </fill>
    <fill>
      <patternFill patternType="solid">
        <fgColor rgb="FFEEECE1"/>
        <bgColor rgb="FF000000"/>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38">
    <xf numFmtId="0" fontId="0" fillId="0" borderId="0"/>
    <xf numFmtId="0" fontId="18" fillId="0" borderId="0"/>
    <xf numFmtId="0" fontId="19" fillId="0" borderId="0"/>
    <xf numFmtId="0" fontId="18" fillId="0" borderId="0"/>
    <xf numFmtId="0" fontId="18"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9" fontId="15" fillId="0" borderId="0" applyFont="0" applyFill="0" applyBorder="0" applyAlignment="0" applyProtection="0"/>
    <xf numFmtId="0" fontId="1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1" fillId="0" borderId="0"/>
    <xf numFmtId="43" fontId="19" fillId="0" borderId="0" applyFont="0" applyFill="0" applyBorder="0" applyAlignment="0" applyProtection="0"/>
    <xf numFmtId="0" fontId="1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33">
    <xf numFmtId="0" fontId="0" fillId="0" borderId="0" xfId="0"/>
    <xf numFmtId="0" fontId="25" fillId="0" borderId="0" xfId="23" applyFont="1" applyAlignment="1">
      <alignment vertical="center"/>
    </xf>
    <xf numFmtId="164" fontId="26" fillId="0" borderId="0" xfId="0" applyNumberFormat="1" applyFont="1" applyAlignment="1">
      <alignment horizontal="right" vertical="center"/>
    </xf>
    <xf numFmtId="0" fontId="26" fillId="4" borderId="0" xfId="0" applyFont="1" applyFill="1" applyAlignment="1">
      <alignment vertical="center"/>
    </xf>
    <xf numFmtId="164" fontId="27" fillId="0" borderId="0" xfId="0" applyNumberFormat="1" applyFont="1" applyAlignment="1">
      <alignment horizontal="right" vertical="center"/>
    </xf>
    <xf numFmtId="0" fontId="24" fillId="0" borderId="0" xfId="0" applyFont="1" applyAlignment="1">
      <alignment horizontal="center" vertical="center" wrapText="1"/>
    </xf>
    <xf numFmtId="0" fontId="10" fillId="2" borderId="0" xfId="1" applyFont="1" applyFill="1" applyAlignment="1">
      <alignment vertical="center" wrapText="1"/>
    </xf>
    <xf numFmtId="0" fontId="27" fillId="0" borderId="0" xfId="0" applyFont="1" applyBorder="1" applyAlignment="1">
      <alignment horizontal="center" vertical="center" wrapText="1"/>
    </xf>
    <xf numFmtId="0" fontId="27" fillId="0" borderId="0" xfId="0" applyFont="1" applyBorder="1" applyAlignment="1">
      <alignment horizontal="right" vertical="center" wrapText="1"/>
    </xf>
    <xf numFmtId="0" fontId="27" fillId="3" borderId="0" xfId="0" applyFont="1" applyFill="1" applyBorder="1" applyAlignment="1">
      <alignment horizontal="center" vertical="center" wrapText="1"/>
    </xf>
    <xf numFmtId="0" fontId="0" fillId="0" borderId="0" xfId="27" applyFont="1" applyBorder="1" applyAlignment="1">
      <alignment horizontal="left" vertical="center"/>
    </xf>
    <xf numFmtId="0" fontId="19" fillId="0" borderId="0" xfId="27" applyFont="1" applyBorder="1" applyAlignment="1">
      <alignment horizontal="left" vertical="center"/>
    </xf>
    <xf numFmtId="0" fontId="32" fillId="0" borderId="0" xfId="27" applyFont="1" applyBorder="1" applyAlignment="1">
      <alignment horizontal="center" vertical="center"/>
    </xf>
    <xf numFmtId="0" fontId="36" fillId="0" borderId="0" xfId="26" applyFont="1" applyFill="1" applyAlignment="1">
      <alignment vertical="center"/>
    </xf>
    <xf numFmtId="0" fontId="27" fillId="3" borderId="3" xfId="0" applyFont="1" applyFill="1" applyBorder="1" applyAlignment="1">
      <alignment horizontal="center" vertical="center" wrapText="1"/>
    </xf>
    <xf numFmtId="0" fontId="27" fillId="3" borderId="3" xfId="2" applyFont="1" applyFill="1" applyBorder="1" applyAlignment="1">
      <alignment horizontal="center" vertical="center" wrapText="1"/>
    </xf>
    <xf numFmtId="0" fontId="6" fillId="4" borderId="0" xfId="0" applyFont="1" applyFill="1" applyAlignment="1">
      <alignment vertical="center"/>
    </xf>
    <xf numFmtId="0" fontId="6" fillId="2" borderId="0" xfId="31" applyFont="1" applyFill="1" applyAlignment="1">
      <alignment horizontal="left" vertical="center" wrapText="1"/>
    </xf>
    <xf numFmtId="0" fontId="27" fillId="3" borderId="1" xfId="0" applyFont="1" applyFill="1" applyBorder="1" applyAlignment="1">
      <alignment horizontal="center" vertical="center" wrapText="1"/>
    </xf>
    <xf numFmtId="0" fontId="31" fillId="0" borderId="0" xfId="27" applyBorder="1" applyAlignment="1">
      <alignment vertical="center"/>
    </xf>
    <xf numFmtId="0" fontId="31" fillId="0" borderId="0" xfId="27" applyFont="1" applyAlignment="1">
      <alignment vertical="center"/>
    </xf>
    <xf numFmtId="0" fontId="30" fillId="0" borderId="0" xfId="27" applyFont="1" applyBorder="1" applyAlignment="1">
      <alignment vertical="center"/>
    </xf>
    <xf numFmtId="0" fontId="33" fillId="0" borderId="0" xfId="27" applyFont="1" applyAlignment="1">
      <alignment vertical="center"/>
    </xf>
    <xf numFmtId="0" fontId="34" fillId="0" borderId="0" xfId="27" applyFont="1" applyAlignment="1">
      <alignment vertical="center"/>
    </xf>
    <xf numFmtId="0" fontId="35" fillId="0" borderId="0" xfId="27" applyFont="1" applyBorder="1" applyAlignment="1">
      <alignment horizontal="center" vertical="center"/>
    </xf>
    <xf numFmtId="0" fontId="6" fillId="0" borderId="0" xfId="27" applyFont="1" applyBorder="1" applyAlignment="1">
      <alignment vertical="center"/>
    </xf>
    <xf numFmtId="0" fontId="26" fillId="0" borderId="0" xfId="0" applyFont="1" applyAlignment="1">
      <alignment vertical="center"/>
    </xf>
    <xf numFmtId="0" fontId="6" fillId="0" borderId="0" xfId="0" applyFont="1" applyAlignment="1">
      <alignment vertical="center"/>
    </xf>
    <xf numFmtId="0" fontId="6" fillId="5" borderId="3" xfId="0" applyFont="1" applyFill="1" applyBorder="1" applyAlignment="1">
      <alignment vertical="center"/>
    </xf>
    <xf numFmtId="3" fontId="6" fillId="5" borderId="3" xfId="0" applyNumberFormat="1" applyFont="1" applyFill="1" applyBorder="1" applyAlignment="1">
      <alignment horizontal="right" vertical="center"/>
    </xf>
    <xf numFmtId="0" fontId="6" fillId="0" borderId="0" xfId="0" applyFont="1" applyFill="1" applyAlignment="1">
      <alignment vertical="center"/>
    </xf>
    <xf numFmtId="0" fontId="6" fillId="5" borderId="3" xfId="0" applyFont="1" applyFill="1" applyBorder="1" applyAlignment="1">
      <alignment horizontal="right" vertical="center"/>
    </xf>
    <xf numFmtId="0" fontId="27" fillId="3" borderId="1" xfId="0" applyFont="1" applyFill="1" applyBorder="1" applyAlignment="1">
      <alignment horizontal="center" vertical="center"/>
    </xf>
    <xf numFmtId="0" fontId="27" fillId="3" borderId="1" xfId="2" applyFont="1" applyFill="1" applyBorder="1" applyAlignment="1">
      <alignment horizontal="center" vertical="center"/>
    </xf>
    <xf numFmtId="0" fontId="27" fillId="3" borderId="1" xfId="2" applyFont="1" applyFill="1" applyBorder="1" applyAlignment="1">
      <alignment horizontal="center" vertical="center" wrapText="1"/>
    </xf>
    <xf numFmtId="0" fontId="6" fillId="0" borderId="0" xfId="2" applyFont="1" applyFill="1" applyAlignment="1">
      <alignment vertical="center"/>
    </xf>
    <xf numFmtId="0" fontId="6" fillId="0" borderId="0" xfId="2" applyFont="1" applyAlignment="1">
      <alignment vertical="center"/>
    </xf>
    <xf numFmtId="0" fontId="6" fillId="0" borderId="0" xfId="2" applyFont="1" applyAlignment="1">
      <alignment vertical="center" wrapText="1"/>
    </xf>
    <xf numFmtId="165" fontId="6" fillId="0" borderId="0" xfId="37" applyNumberFormat="1" applyFont="1" applyAlignment="1">
      <alignment vertical="center"/>
    </xf>
    <xf numFmtId="165" fontId="6" fillId="0" borderId="0" xfId="37" applyNumberFormat="1" applyFont="1" applyFill="1" applyAlignment="1">
      <alignment vertical="center"/>
    </xf>
    <xf numFmtId="0" fontId="0" fillId="0" borderId="0" xfId="0" applyAlignment="1">
      <alignment vertical="center"/>
    </xf>
    <xf numFmtId="0" fontId="23" fillId="7" borderId="1" xfId="0" applyFont="1" applyFill="1" applyBorder="1" applyAlignment="1">
      <alignment vertical="center"/>
    </xf>
    <xf numFmtId="3" fontId="23" fillId="7" borderId="1" xfId="0" applyNumberFormat="1" applyFont="1" applyFill="1" applyBorder="1" applyAlignment="1">
      <alignment horizontal="right" vertical="center"/>
    </xf>
    <xf numFmtId="0" fontId="6" fillId="9" borderId="3" xfId="0" applyFont="1" applyFill="1" applyBorder="1" applyAlignment="1">
      <alignment vertical="center"/>
    </xf>
    <xf numFmtId="3" fontId="6" fillId="9" borderId="3" xfId="0" applyNumberFormat="1" applyFont="1" applyFill="1" applyBorder="1" applyAlignment="1">
      <alignment horizontal="right" vertical="center"/>
    </xf>
    <xf numFmtId="0" fontId="24" fillId="0" borderId="0" xfId="0" applyFont="1" applyAlignment="1">
      <alignment vertical="center"/>
    </xf>
    <xf numFmtId="0" fontId="27" fillId="0" borderId="0" xfId="0" applyFont="1" applyAlignment="1">
      <alignment vertical="center"/>
    </xf>
    <xf numFmtId="0" fontId="8" fillId="0" borderId="0" xfId="0" applyFont="1" applyAlignment="1">
      <alignment vertical="center"/>
    </xf>
    <xf numFmtId="0" fontId="27" fillId="0" borderId="0" xfId="2" applyFont="1" applyAlignment="1">
      <alignment vertical="center"/>
    </xf>
    <xf numFmtId="0" fontId="24" fillId="0" borderId="0" xfId="0" applyFont="1" applyFill="1" applyAlignment="1">
      <alignment vertical="center"/>
    </xf>
    <xf numFmtId="165" fontId="6" fillId="0" borderId="0" xfId="24" applyNumberFormat="1" applyFont="1" applyAlignment="1">
      <alignment vertical="center"/>
    </xf>
    <xf numFmtId="0" fontId="26" fillId="0" borderId="0" xfId="2" applyFont="1" applyAlignment="1">
      <alignment vertical="center"/>
    </xf>
    <xf numFmtId="0" fontId="26" fillId="0" borderId="0" xfId="0" applyFont="1" applyFill="1" applyAlignment="1">
      <alignment vertical="center"/>
    </xf>
    <xf numFmtId="0" fontId="6" fillId="0" borderId="0" xfId="0" applyFont="1"/>
    <xf numFmtId="0" fontId="27" fillId="3" borderId="3" xfId="2" applyFont="1" applyFill="1" applyBorder="1" applyAlignment="1">
      <alignment horizontal="center" vertical="center" wrapText="1"/>
    </xf>
    <xf numFmtId="0" fontId="5" fillId="2" borderId="0" xfId="34" applyFont="1" applyFill="1" applyAlignment="1">
      <alignment horizontal="left" vertical="center" wrapText="1"/>
    </xf>
    <xf numFmtId="0" fontId="19" fillId="0" borderId="0" xfId="2"/>
    <xf numFmtId="0" fontId="40" fillId="0" borderId="0" xfId="2" applyFont="1"/>
    <xf numFmtId="166" fontId="6" fillId="5" borderId="3" xfId="0" applyNumberFormat="1" applyFont="1" applyFill="1" applyBorder="1" applyAlignment="1">
      <alignment horizontal="right" vertical="center"/>
    </xf>
    <xf numFmtId="166" fontId="6" fillId="9" borderId="3" xfId="0" applyNumberFormat="1" applyFont="1" applyFill="1" applyBorder="1" applyAlignment="1">
      <alignment horizontal="right" vertical="center"/>
    </xf>
    <xf numFmtId="0" fontId="6" fillId="0" borderId="0" xfId="0" applyFont="1" applyAlignment="1"/>
    <xf numFmtId="0" fontId="6" fillId="4" borderId="0" xfId="0" applyFont="1" applyFill="1" applyAlignment="1"/>
    <xf numFmtId="0" fontId="23" fillId="6" borderId="0" xfId="0" applyFont="1" applyFill="1" applyAlignment="1">
      <alignment horizontal="center" vertical="center" wrapText="1"/>
    </xf>
    <xf numFmtId="0" fontId="4" fillId="2" borderId="2" xfId="25" applyFont="1" applyFill="1" applyBorder="1" applyAlignment="1">
      <alignment horizontal="left" vertical="center" wrapText="1"/>
    </xf>
    <xf numFmtId="0" fontId="7" fillId="2" borderId="2" xfId="25" applyFont="1" applyFill="1" applyBorder="1" applyAlignment="1">
      <alignment horizontal="left" vertical="center" wrapText="1"/>
    </xf>
    <xf numFmtId="0" fontId="23" fillId="8" borderId="0" xfId="0" applyFont="1" applyFill="1" applyAlignment="1">
      <alignment horizontal="center" vertical="center" wrapText="1"/>
    </xf>
    <xf numFmtId="0" fontId="4" fillId="0" borderId="0" xfId="25" applyFont="1" applyFill="1" applyAlignment="1">
      <alignment horizontal="justify" vertical="center" wrapText="1"/>
    </xf>
    <xf numFmtId="0" fontId="10" fillId="0" borderId="0" xfId="25" applyFont="1" applyFill="1" applyAlignment="1">
      <alignment horizontal="justify" vertical="center" wrapText="1"/>
    </xf>
    <xf numFmtId="0" fontId="20" fillId="2" borderId="0" xfId="25" applyFont="1" applyFill="1" applyAlignment="1">
      <alignment horizontal="left" vertical="center" wrapText="1"/>
    </xf>
    <xf numFmtId="164"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3" fillId="6" borderId="0" xfId="0" applyFont="1" applyFill="1" applyAlignment="1">
      <alignment horizontal="center" vertical="center"/>
    </xf>
    <xf numFmtId="0" fontId="23" fillId="8" borderId="0" xfId="0" applyFont="1" applyFill="1" applyAlignment="1">
      <alignment horizontal="center" vertical="center"/>
    </xf>
    <xf numFmtId="0" fontId="10" fillId="2" borderId="2" xfId="25" applyFont="1" applyFill="1" applyBorder="1" applyAlignment="1">
      <alignment horizontal="left" vertical="center" wrapText="1"/>
    </xf>
    <xf numFmtId="0" fontId="4" fillId="2" borderId="0" xfId="25" applyFont="1" applyFill="1" applyAlignment="1">
      <alignment horizontal="left" vertical="center" wrapText="1"/>
    </xf>
    <xf numFmtId="0" fontId="10" fillId="2" borderId="0" xfId="25" applyFont="1" applyFill="1" applyAlignment="1">
      <alignment horizontal="left" vertical="center" wrapText="1"/>
    </xf>
    <xf numFmtId="0" fontId="23" fillId="6" borderId="0" xfId="25" applyFont="1" applyFill="1" applyAlignment="1">
      <alignment horizontal="center" vertical="center" wrapText="1"/>
    </xf>
    <xf numFmtId="0" fontId="26" fillId="2" borderId="0" xfId="1" applyFont="1" applyFill="1" applyAlignment="1">
      <alignment horizontal="left" vertical="center" wrapText="1"/>
    </xf>
    <xf numFmtId="0" fontId="23" fillId="6" borderId="0" xfId="1" applyFont="1" applyFill="1" applyAlignment="1">
      <alignment horizontal="center" vertical="center" wrapText="1"/>
    </xf>
    <xf numFmtId="0" fontId="26" fillId="2" borderId="2" xfId="1" applyFont="1" applyFill="1" applyBorder="1" applyAlignment="1">
      <alignment horizontal="left" vertical="center" wrapText="1"/>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1" xfId="2" applyFont="1" applyFill="1" applyBorder="1" applyAlignment="1">
      <alignment horizontal="center" vertical="center" wrapText="1"/>
    </xf>
    <xf numFmtId="0" fontId="23" fillId="6" borderId="0" xfId="2" applyFont="1" applyFill="1" applyAlignment="1">
      <alignment horizontal="center" vertical="center" wrapText="1"/>
    </xf>
    <xf numFmtId="0" fontId="9" fillId="2" borderId="0" xfId="22" applyFont="1" applyFill="1" applyAlignment="1">
      <alignment horizontal="left" vertical="center" wrapText="1"/>
    </xf>
    <xf numFmtId="0" fontId="10" fillId="2" borderId="0" xfId="22" applyFont="1" applyFill="1" applyAlignment="1">
      <alignment horizontal="left" vertical="center" wrapText="1"/>
    </xf>
    <xf numFmtId="0" fontId="27" fillId="3" borderId="3" xfId="2" applyFont="1" applyFill="1" applyBorder="1" applyAlignment="1">
      <alignment horizontal="center" vertical="center" wrapText="1"/>
    </xf>
    <xf numFmtId="0" fontId="6" fillId="3" borderId="3" xfId="0" applyFont="1" applyFill="1" applyBorder="1" applyAlignment="1">
      <alignment horizontal="center" vertical="center" wrapText="1"/>
    </xf>
    <xf numFmtId="0" fontId="23" fillId="8" borderId="0" xfId="2" applyFont="1" applyFill="1" applyAlignment="1">
      <alignment horizontal="center" vertical="center"/>
    </xf>
    <xf numFmtId="0" fontId="10" fillId="2" borderId="0" xfId="7" applyFont="1" applyFill="1" applyAlignment="1">
      <alignment horizontal="justify" vertical="center" wrapText="1"/>
    </xf>
    <xf numFmtId="0" fontId="20" fillId="2" borderId="0" xfId="32" applyFont="1" applyFill="1" applyAlignment="1">
      <alignment horizontal="left" vertical="center" wrapText="1"/>
    </xf>
    <xf numFmtId="0" fontId="20" fillId="2" borderId="0" xfId="28" applyFont="1" applyFill="1" applyAlignment="1">
      <alignment horizontal="justify" vertical="center" wrapText="1"/>
    </xf>
    <xf numFmtId="0" fontId="38" fillId="2" borderId="0" xfId="28" applyFont="1" applyFill="1" applyAlignment="1">
      <alignment horizontal="left" vertical="center" wrapText="1"/>
    </xf>
    <xf numFmtId="0" fontId="38" fillId="2" borderId="0" xfId="28" applyFont="1" applyFill="1" applyAlignment="1">
      <alignment horizontal="justify" vertical="center" wrapText="1"/>
    </xf>
    <xf numFmtId="0" fontId="6" fillId="2" borderId="0" xfId="32" applyFont="1" applyFill="1" applyAlignment="1">
      <alignment horizontal="left" vertical="center" wrapText="1"/>
    </xf>
    <xf numFmtId="0" fontId="5" fillId="2" borderId="0" xfId="32" applyFont="1" applyFill="1" applyAlignment="1">
      <alignment horizontal="left" vertical="center" wrapText="1"/>
    </xf>
    <xf numFmtId="0" fontId="6" fillId="2" borderId="0" xfId="28" applyFont="1" applyFill="1" applyAlignment="1">
      <alignment horizontal="left" vertical="center" wrapText="1"/>
    </xf>
    <xf numFmtId="0" fontId="5" fillId="2" borderId="0" xfId="28" applyFont="1" applyFill="1" applyAlignment="1">
      <alignment horizontal="left" vertical="center" wrapText="1"/>
    </xf>
    <xf numFmtId="0" fontId="6" fillId="2" borderId="0" xfId="32" applyFont="1" applyFill="1" applyAlignment="1">
      <alignment horizontal="left" wrapText="1"/>
    </xf>
    <xf numFmtId="0" fontId="5" fillId="2" borderId="0" xfId="28" applyFont="1" applyFill="1" applyAlignment="1">
      <alignment horizontal="left" wrapText="1"/>
    </xf>
    <xf numFmtId="0" fontId="23" fillId="6" borderId="0" xfId="28" applyFont="1" applyFill="1" applyAlignment="1">
      <alignment horizontal="center" vertical="center" wrapText="1"/>
    </xf>
    <xf numFmtId="0" fontId="23" fillId="8" borderId="0" xfId="28" applyFont="1" applyFill="1" applyAlignment="1">
      <alignment horizontal="center" vertical="center" wrapText="1"/>
    </xf>
    <xf numFmtId="0" fontId="6" fillId="2" borderId="2" xfId="28" applyFont="1" applyFill="1" applyBorder="1" applyAlignment="1">
      <alignment horizontal="left" wrapText="1"/>
    </xf>
    <xf numFmtId="0" fontId="6" fillId="2" borderId="0" xfId="31" applyFont="1" applyFill="1" applyAlignment="1">
      <alignment horizontal="justify" vertical="center" wrapText="1"/>
    </xf>
    <xf numFmtId="0" fontId="5" fillId="2" borderId="0" xfId="31" applyFont="1" applyFill="1" applyBorder="1" applyAlignment="1">
      <alignment horizontal="left" vertical="center" wrapText="1"/>
    </xf>
    <xf numFmtId="0" fontId="23" fillId="6" borderId="0" xfId="31" applyFont="1" applyFill="1" applyAlignment="1">
      <alignment horizontal="center" vertical="center" wrapText="1"/>
    </xf>
    <xf numFmtId="0" fontId="23" fillId="8" borderId="0" xfId="31" applyFont="1" applyFill="1" applyAlignment="1">
      <alignment horizontal="center" vertical="center" wrapText="1"/>
    </xf>
    <xf numFmtId="0" fontId="5" fillId="2" borderId="2" xfId="31" applyFont="1" applyFill="1" applyBorder="1" applyAlignment="1">
      <alignment horizontal="left" vertical="center" wrapText="1"/>
    </xf>
    <xf numFmtId="0" fontId="5" fillId="2" borderId="0" xfId="31" applyFont="1" applyFill="1" applyAlignment="1">
      <alignment horizontal="left" vertical="center" wrapText="1"/>
    </xf>
    <xf numFmtId="0" fontId="6" fillId="2" borderId="0" xfId="31" applyFont="1" applyFill="1" applyAlignment="1">
      <alignment horizontal="left" vertical="center" wrapText="1"/>
    </xf>
    <xf numFmtId="0" fontId="5" fillId="2" borderId="0" xfId="31" applyFont="1" applyFill="1" applyAlignment="1">
      <alignment horizontal="justify" vertical="center" wrapText="1"/>
    </xf>
    <xf numFmtId="0" fontId="23" fillId="8" borderId="0" xfId="31" applyFont="1" applyFill="1" applyBorder="1" applyAlignment="1">
      <alignment horizontal="center" vertical="center" wrapText="1"/>
    </xf>
    <xf numFmtId="0" fontId="6" fillId="2" borderId="0" xfId="33" applyFont="1" applyFill="1" applyAlignment="1">
      <alignment horizontal="left" vertical="center" wrapText="1"/>
    </xf>
    <xf numFmtId="0" fontId="3" fillId="2" borderId="0" xfId="33" applyFont="1" applyFill="1" applyAlignment="1">
      <alignment horizontal="left" vertical="center" wrapText="1"/>
    </xf>
    <xf numFmtId="0" fontId="23" fillId="6" borderId="0" xfId="2" applyFont="1" applyFill="1" applyAlignment="1">
      <alignment horizontal="center" vertical="center"/>
    </xf>
    <xf numFmtId="0" fontId="5" fillId="2" borderId="0" xfId="33" applyFont="1" applyFill="1" applyAlignment="1">
      <alignment horizontal="left" vertical="center" wrapText="1"/>
    </xf>
    <xf numFmtId="0" fontId="3" fillId="2" borderId="0" xfId="33" applyFont="1" applyFill="1" applyBorder="1" applyAlignment="1">
      <alignment horizontal="left" vertical="center" wrapText="1"/>
    </xf>
    <xf numFmtId="0" fontId="5" fillId="2" borderId="0" xfId="33" applyFont="1" applyFill="1" applyBorder="1" applyAlignment="1">
      <alignment horizontal="left" vertical="center" wrapText="1"/>
    </xf>
    <xf numFmtId="0" fontId="27" fillId="3" borderId="1" xfId="2" applyFont="1" applyFill="1" applyBorder="1" applyAlignment="1">
      <alignment horizontal="center" vertical="center"/>
    </xf>
    <xf numFmtId="0" fontId="27" fillId="3" borderId="3" xfId="2" applyFont="1" applyFill="1" applyBorder="1" applyAlignment="1">
      <alignment horizontal="center" vertical="center"/>
    </xf>
    <xf numFmtId="0" fontId="2" fillId="2" borderId="0" xfId="34" applyFont="1" applyFill="1" applyAlignment="1">
      <alignment horizontal="left" vertical="center" wrapText="1"/>
    </xf>
    <xf numFmtId="0" fontId="5" fillId="2" borderId="0" xfId="34" applyFont="1" applyFill="1" applyAlignment="1">
      <alignment horizontal="left" vertical="center" wrapText="1"/>
    </xf>
    <xf numFmtId="0" fontId="23" fillId="6" borderId="0" xfId="34" applyFont="1" applyFill="1" applyAlignment="1">
      <alignment horizontal="center" vertical="center" wrapText="1"/>
    </xf>
    <xf numFmtId="0" fontId="6" fillId="0" borderId="0" xfId="2" applyFont="1" applyAlignment="1">
      <alignment horizontal="justify" vertical="center" wrapText="1"/>
    </xf>
    <xf numFmtId="0" fontId="6" fillId="2" borderId="0" xfId="34" applyFont="1" applyFill="1" applyAlignment="1">
      <alignment horizontal="justify" vertical="center" wrapText="1"/>
    </xf>
    <xf numFmtId="0" fontId="2" fillId="2" borderId="0" xfId="29" applyFont="1" applyFill="1" applyAlignment="1">
      <alignment horizontal="justify" vertical="center" wrapText="1"/>
    </xf>
    <xf numFmtId="0" fontId="23" fillId="8" borderId="0" xfId="34" applyFont="1" applyFill="1" applyBorder="1" applyAlignment="1">
      <alignment horizontal="center" vertical="center" wrapText="1"/>
    </xf>
    <xf numFmtId="0" fontId="20" fillId="0" borderId="0" xfId="2" applyFont="1" applyAlignment="1">
      <alignment horizontal="justify" vertical="center" wrapText="1"/>
    </xf>
    <xf numFmtId="0" fontId="20" fillId="2" borderId="0" xfId="34" applyFont="1" applyFill="1" applyAlignment="1">
      <alignment horizontal="justify" vertical="center" wrapText="1"/>
    </xf>
    <xf numFmtId="0" fontId="20" fillId="2" borderId="0" xfId="29" applyFont="1" applyFill="1" applyAlignment="1">
      <alignment horizontal="justify" vertical="center" wrapText="1"/>
    </xf>
    <xf numFmtId="0" fontId="1" fillId="2" borderId="0" xfId="31" applyFont="1" applyFill="1" applyBorder="1" applyAlignment="1">
      <alignment horizontal="left" vertical="center" wrapText="1"/>
    </xf>
    <xf numFmtId="0" fontId="1" fillId="2" borderId="0" xfId="31" applyFont="1" applyFill="1" applyAlignment="1">
      <alignment horizontal="left" vertical="center" wrapText="1"/>
    </xf>
  </cellXfs>
  <cellStyles count="38">
    <cellStyle name="Millares" xfId="24" builtinId="3"/>
    <cellStyle name="Millares 2" xfId="37"/>
    <cellStyle name="Normal" xfId="0" builtinId="0"/>
    <cellStyle name="Normal 2" xfId="2"/>
    <cellStyle name="Normal 3" xfId="6"/>
    <cellStyle name="Normal 4 2 12 2" xfId="7"/>
    <cellStyle name="Normal 4 2 12 2 2 2" xfId="5"/>
    <cellStyle name="Normal 4 2 12 2 2 2 2" xfId="9"/>
    <cellStyle name="Normal 4 2 12 2 2 2 2 2" xfId="29"/>
    <cellStyle name="Normal 4 2 12 2 2 2 3" xfId="3"/>
    <cellStyle name="Normal 4 2 12 2 2 2 3 2" xfId="20"/>
    <cellStyle name="Normal 4 2 12 2 2 2 4" xfId="11"/>
    <cellStyle name="Normal 4 2 12 2 2 2 4 2" xfId="16"/>
    <cellStyle name="Normal 4 2 12 2 2 2 5" xfId="13"/>
    <cellStyle name="Normal 4 2 12 2 2 2 5 2" xfId="18"/>
    <cellStyle name="Normal 4 2 12 2 2 2 6" xfId="14"/>
    <cellStyle name="Normal 4 2 12 2 2 2 6 2" xfId="22"/>
    <cellStyle name="Normal 4 2 12 2 2 2 7" xfId="15"/>
    <cellStyle name="Normal 4 2 12 2 2 2 8" xfId="23"/>
    <cellStyle name="Normal 4 2 13" xfId="10"/>
    <cellStyle name="Normal 4 2 13 2" xfId="17"/>
    <cellStyle name="Normal 4 2 13 3" xfId="30"/>
    <cellStyle name="Normal 4 2 13 3 2" xfId="28"/>
    <cellStyle name="Normal 4 2 13 4" xfId="31"/>
    <cellStyle name="Normal 4 2 13 4 2" xfId="32"/>
    <cellStyle name="Normal 4 2 13 5" xfId="33"/>
    <cellStyle name="Normal 4 2 13 6" xfId="34"/>
    <cellStyle name="Normal 4 2 13 7" xfId="1"/>
    <cellStyle name="Normal 4 2 13 7 2" xfId="19"/>
    <cellStyle name="Normal 4 2 13 7 3" xfId="25"/>
    <cellStyle name="Normal 51" xfId="8"/>
    <cellStyle name="Normal 51 2" xfId="4"/>
    <cellStyle name="Normal_INDICA8" xfId="27"/>
    <cellStyle name="Normal_Trab_Comer_Jal 2" xfId="26"/>
    <cellStyle name="Porcentaje 2" xfId="12"/>
    <cellStyle name="Porcentaje 2 2" xfId="21"/>
    <cellStyle name="Porcentaje 3" xfId="35"/>
    <cellStyle name="Porcentaje 6" xfId="36"/>
  </cellStyles>
  <dxfs count="0"/>
  <tableStyles count="0" defaultTableStyle="TableStyleMedium2" defaultPivotStyle="PivotStyleLight16"/>
  <colors>
    <mruColors>
      <color rgb="FFEEECE1"/>
      <color rgb="FF800000"/>
      <color rgb="FF632523"/>
      <color rgb="FFF2DCD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257175</xdr:colOff>
      <xdr:row>41</xdr:row>
      <xdr:rowOff>238125</xdr:rowOff>
    </xdr:from>
    <xdr:ext cx="184731" cy="264560"/>
    <xdr:sp macro="" textlink="">
      <xdr:nvSpPr>
        <xdr:cNvPr id="2" name="1 CuadroTexto"/>
        <xdr:cNvSpPr txBox="1"/>
      </xdr:nvSpPr>
      <xdr:spPr>
        <a:xfrm>
          <a:off x="139065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GR%20INEGI\ENCUESTA%20NACIONAL%20DE%20GOBIERNO\1.Ejecutivo\BD%20PEE%20GOB,%20SP%20Y%20RS%20%202010\BD%20PEE%202010%20VALIDACI&#211;N\BD%20INTEGRAL%20PEE%20GOB%202010%20VALID%20PRELIMINAR%2007SE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rge/Rmjorge/2002/Sisesim/Trabajo/niv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Jorge\Rmjorge\2002\Sisesim\Trabajo\niv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Rosalinda/Hombres%20y%20Mujeres/CalculoEN%202003/ArchMyH.EDic2003/Anexos/Anexos_rita/ultimos/ind_myh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Rosalinda\Hombres%20y%20Mujeres\CalculoEN%202003\ArchMyH.EDic2003\Anexos\Anexos_rita\ultimos\ind_myh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ENIG_96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ehf/Reyna/Mujeres%20y%20Hombres%202005/ULTIMOS/anexos/Anexos_rita/ultimos/ind_myh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sehf\Reyna\Mujeres%20y%20Hombres%202005\ULTIMOS\anexos\Anexos_rita\ultimos\ind_myh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lrosali/Rosalinda/homb02DelincSuici/pub2002/A.S.C/INFORME/SEMANAL/semanal%202001/A.S.C/CARPETAS/Aar&#243;n@/CARPETAS/CARPETAS/CARPETAS/CARPETAS/CA00%20ANEX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lrosali\Rosalinda\homb02DelincSuici\pub2002\A.S.C\INFORME\SEMANAL\semanal%202001\A.S.C\CARPETAS\Aar&#243;n@\CARPETAS\CARPETAS\CARPETAS\CARPETAS\CA00%20ANEX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lrosali/Rosalinda/homb02DelincSuici/pub2002/Aar&#243;n@/CARPETAS/CARPETAS/CARPETAS/CARPETAS/CA00%20ANEXO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slrosali\Rosalinda\homb02DelincSuici\pub2002\Aar&#243;n@\CARPETAS\CARPETAS\CARPETAS\CARPETAS\CA00%20ANEXO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ra2002/myh2002/edicion/TRABA6-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tra2002\myh2002\edicion\TRABA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uadalupe.angeles/Desktop/Reyna/Mujeres%20y%20Hombres%202005/ULTIMOS/anexos/Anexos_rita/ultimos/ind_myh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osalinda/Hombres%20y%20Mujeres/CalculoEN%202003/ArchMyH.EDic2003/Anexos/Anexos_rita/ultimos/ind_myh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Rosalinda\Hombres%20y%20Mujeres\CalculoEN%202003\ArchMyH.EDic2003\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ind_myh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Guadalupe.angeles\Desktop\Reyna\Mujeres%20y%20Hombres%202005\ULTIMOS\anexos\Anexos_rita\ultimos\ind_myh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sehf/Reyna/Mujeres%20y%20Hombres%202005/ULTIMOS/anexos/Anexos_rita/ultimos/ind_myh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sehf\Reyna\Mujeres%20y%20Hombres%202005\ULTIMOS\anexos\Anexos_rita\ultimos\ind_myh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GR%20INEGI/ENCUESTA%20NACIONAL%20DE%20GOBIERNO/Ejecutivo/BD%20PEE%20GOB,%20SP%20Y%20RS%20%202010/BD%20PEE%202010%20VALIDACI&#211;N/BD%20INTEGRAL%20PEE%20GOB%202010%20VALID%20PRELIMINAR%2007SE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GR%20INEGI\ENCUESTA%20NACIONAL%20DE%20GOBIERNO\Ejecutivo\BD%20PEE%20GOB,%20SP%20Y%20RS%20%202010\BD%20PEE%202010%20VALIDACI&#211;N\BD%20INTEGRAL%20PEE%20GOB%202010%20VALID%20PRELIMINAR%2007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ac"/>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ad desplegada_7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showGridLines="0" tabSelected="1" showWhiteSpace="0" zoomScaleNormal="100" workbookViewId="0">
      <selection activeCell="D4" sqref="D4"/>
    </sheetView>
  </sheetViews>
  <sheetFormatPr baseColWidth="10" defaultColWidth="9.140625" defaultRowHeight="11.25" x14ac:dyDescent="0.2"/>
  <cols>
    <col min="1" max="1" width="15.28515625" style="26" customWidth="1"/>
    <col min="2" max="5" width="12.42578125" style="26" customWidth="1"/>
    <col min="6" max="16384" width="9.140625" style="26"/>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108</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x14ac:dyDescent="0.2">
      <c r="A5" s="1"/>
    </row>
    <row r="6" spans="1:46" ht="26.25" customHeight="1" x14ac:dyDescent="0.2">
      <c r="A6" s="62" t="s">
        <v>86</v>
      </c>
      <c r="B6" s="62"/>
      <c r="C6" s="62"/>
      <c r="D6" s="62"/>
      <c r="E6" s="62"/>
      <c r="F6" s="62"/>
    </row>
    <row r="7" spans="1:46" x14ac:dyDescent="0.2">
      <c r="A7" s="65">
        <v>2017</v>
      </c>
      <c r="B7" s="65"/>
      <c r="C7" s="65"/>
      <c r="D7" s="65"/>
      <c r="E7" s="65"/>
      <c r="F7" s="65"/>
    </row>
    <row r="8" spans="1:46" ht="26.25" customHeight="1" x14ac:dyDescent="0.2">
      <c r="A8" s="9" t="s">
        <v>0</v>
      </c>
      <c r="B8" s="9" t="s">
        <v>1</v>
      </c>
      <c r="C8" s="9" t="s">
        <v>2</v>
      </c>
      <c r="D8" s="9" t="s">
        <v>3</v>
      </c>
      <c r="E8" s="9" t="s">
        <v>66</v>
      </c>
      <c r="F8" s="9" t="s">
        <v>106</v>
      </c>
      <c r="G8" s="46"/>
    </row>
    <row r="9" spans="1:46" ht="12.75" customHeight="1" x14ac:dyDescent="0.2">
      <c r="A9" s="28" t="s">
        <v>5</v>
      </c>
      <c r="B9" s="29">
        <v>7</v>
      </c>
      <c r="C9" s="29">
        <v>4</v>
      </c>
      <c r="D9" s="29">
        <v>3</v>
      </c>
      <c r="E9" s="29">
        <v>0</v>
      </c>
      <c r="F9" s="29">
        <v>29</v>
      </c>
    </row>
    <row r="10" spans="1:46" ht="12.75" customHeight="1" x14ac:dyDescent="0.2">
      <c r="A10" s="28" t="s">
        <v>6</v>
      </c>
      <c r="B10" s="29">
        <v>17</v>
      </c>
      <c r="C10" s="29">
        <v>13</v>
      </c>
      <c r="D10" s="29">
        <v>4</v>
      </c>
      <c r="E10" s="29">
        <v>0</v>
      </c>
      <c r="F10" s="29">
        <v>13</v>
      </c>
    </row>
    <row r="11" spans="1:46" ht="12.75" customHeight="1" x14ac:dyDescent="0.2">
      <c r="A11" s="28" t="s">
        <v>7</v>
      </c>
      <c r="B11" s="29">
        <v>7</v>
      </c>
      <c r="C11" s="29">
        <v>6</v>
      </c>
      <c r="D11" s="29">
        <v>1</v>
      </c>
      <c r="E11" s="29">
        <v>0</v>
      </c>
      <c r="F11" s="29">
        <v>29</v>
      </c>
    </row>
    <row r="12" spans="1:46" ht="12.75" customHeight="1" x14ac:dyDescent="0.2">
      <c r="A12" s="28" t="s">
        <v>8</v>
      </c>
      <c r="B12" s="29">
        <v>14</v>
      </c>
      <c r="C12" s="29">
        <v>8</v>
      </c>
      <c r="D12" s="29">
        <v>6</v>
      </c>
      <c r="E12" s="29">
        <v>0</v>
      </c>
      <c r="F12" s="29">
        <v>17</v>
      </c>
    </row>
    <row r="13" spans="1:46" ht="12.75" customHeight="1" x14ac:dyDescent="0.2">
      <c r="A13" s="28" t="s">
        <v>88</v>
      </c>
      <c r="B13" s="29">
        <v>12</v>
      </c>
      <c r="C13" s="29">
        <v>9</v>
      </c>
      <c r="D13" s="29">
        <v>3</v>
      </c>
      <c r="E13" s="29">
        <v>0</v>
      </c>
      <c r="F13" s="29">
        <v>22</v>
      </c>
    </row>
    <row r="14" spans="1:46" ht="12.75" customHeight="1" x14ac:dyDescent="0.2">
      <c r="A14" s="28" t="s">
        <v>9</v>
      </c>
      <c r="B14" s="29">
        <v>10</v>
      </c>
      <c r="C14" s="29">
        <v>6</v>
      </c>
      <c r="D14" s="29">
        <v>4</v>
      </c>
      <c r="E14" s="29">
        <v>0</v>
      </c>
      <c r="F14" s="29">
        <v>26</v>
      </c>
    </row>
    <row r="15" spans="1:46" ht="12.75" customHeight="1" x14ac:dyDescent="0.2">
      <c r="A15" s="28" t="s">
        <v>10</v>
      </c>
      <c r="B15" s="29">
        <v>5</v>
      </c>
      <c r="C15" s="29">
        <v>4</v>
      </c>
      <c r="D15" s="29">
        <v>1</v>
      </c>
      <c r="E15" s="29">
        <v>0</v>
      </c>
      <c r="F15" s="29">
        <v>32</v>
      </c>
    </row>
    <row r="16" spans="1:46" ht="12.75" customHeight="1" x14ac:dyDescent="0.2">
      <c r="A16" s="28" t="s">
        <v>11</v>
      </c>
      <c r="B16" s="29">
        <v>27</v>
      </c>
      <c r="C16" s="29">
        <v>21</v>
      </c>
      <c r="D16" s="29">
        <v>6</v>
      </c>
      <c r="E16" s="29">
        <v>0</v>
      </c>
      <c r="F16" s="29">
        <v>5</v>
      </c>
    </row>
    <row r="17" spans="1:8" ht="12.75" customHeight="1" x14ac:dyDescent="0.2">
      <c r="A17" s="28" t="s">
        <v>248</v>
      </c>
      <c r="B17" s="29">
        <v>79</v>
      </c>
      <c r="C17" s="29">
        <v>40</v>
      </c>
      <c r="D17" s="29">
        <v>31</v>
      </c>
      <c r="E17" s="29">
        <v>8</v>
      </c>
      <c r="F17" s="29">
        <v>1</v>
      </c>
    </row>
    <row r="18" spans="1:8" ht="12.75" customHeight="1" x14ac:dyDescent="0.2">
      <c r="A18" s="28" t="s">
        <v>13</v>
      </c>
      <c r="B18" s="29">
        <v>19</v>
      </c>
      <c r="C18" s="29">
        <v>12</v>
      </c>
      <c r="D18" s="29">
        <v>7</v>
      </c>
      <c r="E18" s="29">
        <v>0</v>
      </c>
      <c r="F18" s="29">
        <v>11</v>
      </c>
    </row>
    <row r="19" spans="1:8" ht="12.75" customHeight="1" x14ac:dyDescent="0.2">
      <c r="A19" s="28" t="s">
        <v>14</v>
      </c>
      <c r="B19" s="29">
        <v>21</v>
      </c>
      <c r="C19" s="29">
        <v>15</v>
      </c>
      <c r="D19" s="29">
        <v>6</v>
      </c>
      <c r="E19" s="29">
        <v>0</v>
      </c>
      <c r="F19" s="29">
        <v>8</v>
      </c>
    </row>
    <row r="20" spans="1:8" ht="12.75" customHeight="1" x14ac:dyDescent="0.2">
      <c r="A20" s="28" t="s">
        <v>15</v>
      </c>
      <c r="B20" s="29">
        <v>24</v>
      </c>
      <c r="C20" s="29">
        <v>16</v>
      </c>
      <c r="D20" s="29">
        <v>7</v>
      </c>
      <c r="E20" s="29">
        <v>1</v>
      </c>
      <c r="F20" s="29">
        <v>7</v>
      </c>
    </row>
    <row r="21" spans="1:8" ht="12.75" customHeight="1" x14ac:dyDescent="0.2">
      <c r="A21" s="28" t="s">
        <v>16</v>
      </c>
      <c r="B21" s="29">
        <v>13</v>
      </c>
      <c r="C21" s="29">
        <v>5</v>
      </c>
      <c r="D21" s="29">
        <v>8</v>
      </c>
      <c r="E21" s="29">
        <v>0</v>
      </c>
      <c r="F21" s="29">
        <v>19</v>
      </c>
    </row>
    <row r="22" spans="1:8" ht="12.75" customHeight="1" x14ac:dyDescent="0.2">
      <c r="A22" s="43" t="s">
        <v>17</v>
      </c>
      <c r="B22" s="44">
        <v>34</v>
      </c>
      <c r="C22" s="44">
        <v>30</v>
      </c>
      <c r="D22" s="44">
        <v>4</v>
      </c>
      <c r="E22" s="44">
        <v>0</v>
      </c>
      <c r="F22" s="44">
        <v>3</v>
      </c>
      <c r="H22" s="47"/>
    </row>
    <row r="23" spans="1:8" ht="12.75" customHeight="1" x14ac:dyDescent="0.2">
      <c r="A23" s="28" t="s">
        <v>18</v>
      </c>
      <c r="B23" s="29">
        <v>57</v>
      </c>
      <c r="C23" s="29">
        <v>42</v>
      </c>
      <c r="D23" s="29">
        <v>14</v>
      </c>
      <c r="E23" s="29">
        <v>1</v>
      </c>
      <c r="F23" s="29">
        <v>2</v>
      </c>
    </row>
    <row r="24" spans="1:8" ht="12.75" customHeight="1" x14ac:dyDescent="0.2">
      <c r="A24" s="28" t="s">
        <v>89</v>
      </c>
      <c r="B24" s="29">
        <v>19</v>
      </c>
      <c r="C24" s="29">
        <v>14</v>
      </c>
      <c r="D24" s="29">
        <v>4</v>
      </c>
      <c r="E24" s="29">
        <v>1</v>
      </c>
      <c r="F24" s="29">
        <v>11</v>
      </c>
    </row>
    <row r="25" spans="1:8" ht="12.75" customHeight="1" x14ac:dyDescent="0.2">
      <c r="A25" s="28" t="s">
        <v>19</v>
      </c>
      <c r="B25" s="29">
        <v>20</v>
      </c>
      <c r="C25" s="29">
        <v>11</v>
      </c>
      <c r="D25" s="29">
        <v>7</v>
      </c>
      <c r="E25" s="29">
        <v>2</v>
      </c>
      <c r="F25" s="29">
        <v>9</v>
      </c>
    </row>
    <row r="26" spans="1:8" ht="12.75" customHeight="1" x14ac:dyDescent="0.2">
      <c r="A26" s="28" t="s">
        <v>20</v>
      </c>
      <c r="B26" s="29">
        <v>17</v>
      </c>
      <c r="C26" s="29">
        <v>14</v>
      </c>
      <c r="D26" s="29">
        <v>3</v>
      </c>
      <c r="E26" s="29">
        <v>0</v>
      </c>
      <c r="F26" s="29">
        <v>13</v>
      </c>
    </row>
    <row r="27" spans="1:8" ht="12.75" customHeight="1" x14ac:dyDescent="0.2">
      <c r="A27" s="28" t="s">
        <v>21</v>
      </c>
      <c r="B27" s="29">
        <v>15</v>
      </c>
      <c r="C27" s="29">
        <v>12</v>
      </c>
      <c r="D27" s="29">
        <v>3</v>
      </c>
      <c r="E27" s="29">
        <v>0</v>
      </c>
      <c r="F27" s="29">
        <v>16</v>
      </c>
    </row>
    <row r="28" spans="1:8" ht="12.75" customHeight="1" x14ac:dyDescent="0.2">
      <c r="A28" s="28" t="s">
        <v>22</v>
      </c>
      <c r="B28" s="29">
        <v>28</v>
      </c>
      <c r="C28" s="29">
        <v>21</v>
      </c>
      <c r="D28" s="29">
        <v>7</v>
      </c>
      <c r="E28" s="29">
        <v>0</v>
      </c>
      <c r="F28" s="29">
        <v>4</v>
      </c>
    </row>
    <row r="29" spans="1:8" ht="12.75" customHeight="1" x14ac:dyDescent="0.2">
      <c r="A29" s="28" t="s">
        <v>23</v>
      </c>
      <c r="B29" s="29">
        <v>25</v>
      </c>
      <c r="C29" s="29">
        <v>21</v>
      </c>
      <c r="D29" s="29">
        <v>4</v>
      </c>
      <c r="E29" s="29">
        <v>0</v>
      </c>
      <c r="F29" s="29">
        <v>6</v>
      </c>
    </row>
    <row r="30" spans="1:8" ht="12.75" customHeight="1" x14ac:dyDescent="0.2">
      <c r="A30" s="28" t="s">
        <v>24</v>
      </c>
      <c r="B30" s="29">
        <v>13</v>
      </c>
      <c r="C30" s="29">
        <v>7</v>
      </c>
      <c r="D30" s="29">
        <v>6</v>
      </c>
      <c r="E30" s="29">
        <v>0</v>
      </c>
      <c r="F30" s="29">
        <v>19</v>
      </c>
    </row>
    <row r="31" spans="1:8" ht="12.75" customHeight="1" x14ac:dyDescent="0.2">
      <c r="A31" s="28" t="s">
        <v>25</v>
      </c>
      <c r="B31" s="29">
        <v>12</v>
      </c>
      <c r="C31" s="29">
        <v>8</v>
      </c>
      <c r="D31" s="29">
        <v>4</v>
      </c>
      <c r="E31" s="29">
        <v>0</v>
      </c>
      <c r="F31" s="29">
        <v>22</v>
      </c>
    </row>
    <row r="32" spans="1:8" ht="12.75" customHeight="1" x14ac:dyDescent="0.2">
      <c r="A32" s="28" t="s">
        <v>26</v>
      </c>
      <c r="B32" s="29">
        <v>16</v>
      </c>
      <c r="C32" s="29">
        <v>7</v>
      </c>
      <c r="D32" s="29">
        <v>9</v>
      </c>
      <c r="E32" s="29">
        <v>0</v>
      </c>
      <c r="F32" s="29">
        <v>15</v>
      </c>
    </row>
    <row r="33" spans="1:6" ht="12.75" customHeight="1" x14ac:dyDescent="0.2">
      <c r="A33" s="28" t="s">
        <v>27</v>
      </c>
      <c r="B33" s="29">
        <v>11</v>
      </c>
      <c r="C33" s="29">
        <v>7</v>
      </c>
      <c r="D33" s="29">
        <v>4</v>
      </c>
      <c r="E33" s="29">
        <v>0</v>
      </c>
      <c r="F33" s="29">
        <v>24</v>
      </c>
    </row>
    <row r="34" spans="1:6" ht="12.75" customHeight="1" x14ac:dyDescent="0.2">
      <c r="A34" s="28" t="s">
        <v>28</v>
      </c>
      <c r="B34" s="29">
        <v>7</v>
      </c>
      <c r="C34" s="29">
        <v>4</v>
      </c>
      <c r="D34" s="29">
        <v>3</v>
      </c>
      <c r="E34" s="29">
        <v>0</v>
      </c>
      <c r="F34" s="29">
        <v>29</v>
      </c>
    </row>
    <row r="35" spans="1:6" ht="12.75" customHeight="1" x14ac:dyDescent="0.2">
      <c r="A35" s="28" t="s">
        <v>29</v>
      </c>
      <c r="B35" s="29">
        <v>20</v>
      </c>
      <c r="C35" s="29">
        <v>14</v>
      </c>
      <c r="D35" s="29">
        <v>6</v>
      </c>
      <c r="E35" s="29">
        <v>0</v>
      </c>
      <c r="F35" s="29">
        <v>9</v>
      </c>
    </row>
    <row r="36" spans="1:6" ht="12.75" customHeight="1" x14ac:dyDescent="0.2">
      <c r="A36" s="28" t="s">
        <v>30</v>
      </c>
      <c r="B36" s="29">
        <v>14</v>
      </c>
      <c r="C36" s="29">
        <v>11</v>
      </c>
      <c r="D36" s="29">
        <v>3</v>
      </c>
      <c r="E36" s="29">
        <v>0</v>
      </c>
      <c r="F36" s="29">
        <v>17</v>
      </c>
    </row>
    <row r="37" spans="1:6" ht="12.75" customHeight="1" x14ac:dyDescent="0.2">
      <c r="A37" s="28" t="s">
        <v>31</v>
      </c>
      <c r="B37" s="29">
        <v>8</v>
      </c>
      <c r="C37" s="29">
        <v>4</v>
      </c>
      <c r="D37" s="29">
        <v>4</v>
      </c>
      <c r="E37" s="29">
        <v>0</v>
      </c>
      <c r="F37" s="29">
        <v>28</v>
      </c>
    </row>
    <row r="38" spans="1:6" ht="12.75" customHeight="1" x14ac:dyDescent="0.2">
      <c r="A38" s="28" t="s">
        <v>98</v>
      </c>
      <c r="B38" s="29">
        <v>10</v>
      </c>
      <c r="C38" s="29">
        <v>9</v>
      </c>
      <c r="D38" s="29">
        <v>1</v>
      </c>
      <c r="E38" s="29">
        <v>0</v>
      </c>
      <c r="F38" s="29">
        <v>26</v>
      </c>
    </row>
    <row r="39" spans="1:6" ht="12.75" customHeight="1" x14ac:dyDescent="0.2">
      <c r="A39" s="28" t="s">
        <v>32</v>
      </c>
      <c r="B39" s="29">
        <v>11</v>
      </c>
      <c r="C39" s="29">
        <v>6</v>
      </c>
      <c r="D39" s="29">
        <v>5</v>
      </c>
      <c r="E39" s="29">
        <v>0</v>
      </c>
      <c r="F39" s="29">
        <v>24</v>
      </c>
    </row>
    <row r="40" spans="1:6" ht="12.75" customHeight="1" x14ac:dyDescent="0.2">
      <c r="A40" s="28" t="s">
        <v>33</v>
      </c>
      <c r="B40" s="29">
        <v>13</v>
      </c>
      <c r="C40" s="29">
        <v>7</v>
      </c>
      <c r="D40" s="29">
        <v>6</v>
      </c>
      <c r="E40" s="29">
        <v>0</v>
      </c>
      <c r="F40" s="29">
        <v>19</v>
      </c>
    </row>
    <row r="41" spans="1:6" ht="12.75" customHeight="1" x14ac:dyDescent="0.2">
      <c r="A41" s="41" t="s">
        <v>87</v>
      </c>
      <c r="B41" s="42">
        <v>605</v>
      </c>
      <c r="C41" s="42">
        <v>408</v>
      </c>
      <c r="D41" s="42">
        <v>184</v>
      </c>
      <c r="E41" s="42">
        <v>13</v>
      </c>
      <c r="F41" s="42"/>
    </row>
    <row r="42" spans="1:6" ht="41.25" customHeight="1" x14ac:dyDescent="0.2">
      <c r="A42" s="63" t="s">
        <v>249</v>
      </c>
      <c r="B42" s="64"/>
      <c r="C42" s="64"/>
      <c r="D42" s="64"/>
      <c r="E42" s="64"/>
      <c r="F42" s="64"/>
    </row>
    <row r="43" spans="1:6" x14ac:dyDescent="0.2">
      <c r="A43" s="16" t="s">
        <v>246</v>
      </c>
    </row>
  </sheetData>
  <mergeCells count="3">
    <mergeCell ref="A6:F6"/>
    <mergeCell ref="A42:F42"/>
    <mergeCell ref="A7:F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zoomScaleNormal="100" zoomScalePageLayoutView="90" workbookViewId="0">
      <selection activeCell="C4" sqref="C4"/>
    </sheetView>
  </sheetViews>
  <sheetFormatPr baseColWidth="10" defaultColWidth="9.140625" defaultRowHeight="11.25" x14ac:dyDescent="0.2"/>
  <cols>
    <col min="1" max="1" width="18.7109375" style="27" customWidth="1"/>
    <col min="2" max="4" width="19.140625" style="27" customWidth="1"/>
    <col min="5" max="16384" width="9.140625" style="27"/>
  </cols>
  <sheetData>
    <row r="1" spans="1:38"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8" s="22" customFormat="1" ht="12.75" x14ac:dyDescent="0.2">
      <c r="A2" s="10" t="s">
        <v>223</v>
      </c>
      <c r="B2" s="11"/>
      <c r="C2" s="11"/>
      <c r="D2" s="11"/>
      <c r="E2" s="11"/>
      <c r="F2" s="12"/>
      <c r="G2" s="12"/>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s="22" customFormat="1" ht="12.75" x14ac:dyDescent="0.2">
      <c r="A3" s="10"/>
      <c r="B3" s="11"/>
      <c r="C3" s="11"/>
      <c r="D3" s="11"/>
      <c r="E3" s="11"/>
      <c r="F3" s="12"/>
      <c r="G3" s="12"/>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23" customFormat="1" ht="12.75" x14ac:dyDescent="0.2">
      <c r="A4" s="10"/>
      <c r="B4" s="11"/>
      <c r="C4" s="11"/>
      <c r="D4" s="10"/>
      <c r="E4" s="11"/>
      <c r="F4" s="24"/>
      <c r="G4" s="24"/>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38" s="26" customFormat="1" x14ac:dyDescent="0.2">
      <c r="A5" s="1"/>
    </row>
    <row r="6" spans="1:38" ht="15.75" customHeight="1" x14ac:dyDescent="0.2">
      <c r="A6" s="72" t="s">
        <v>118</v>
      </c>
      <c r="B6" s="72"/>
      <c r="C6" s="72"/>
      <c r="D6" s="72"/>
    </row>
    <row r="7" spans="1:38" ht="15.75" customHeight="1" x14ac:dyDescent="0.2">
      <c r="A7" s="73">
        <v>2016</v>
      </c>
      <c r="B7" s="73"/>
      <c r="C7" s="73"/>
      <c r="D7" s="73"/>
    </row>
    <row r="8" spans="1:38" ht="17.25" customHeight="1" x14ac:dyDescent="0.2">
      <c r="A8" s="9" t="s">
        <v>117</v>
      </c>
      <c r="B8" s="9" t="s">
        <v>116</v>
      </c>
      <c r="C8" s="9" t="s">
        <v>115</v>
      </c>
      <c r="D8" s="9" t="s">
        <v>224</v>
      </c>
    </row>
    <row r="9" spans="1:38" ht="12" customHeight="1" x14ac:dyDescent="0.2">
      <c r="A9" s="28" t="s">
        <v>5</v>
      </c>
      <c r="B9" s="29">
        <v>1034</v>
      </c>
      <c r="C9" s="29">
        <v>498</v>
      </c>
      <c r="D9" s="29">
        <v>1597</v>
      </c>
    </row>
    <row r="10" spans="1:38" ht="12" customHeight="1" x14ac:dyDescent="0.2">
      <c r="A10" s="28" t="s">
        <v>6</v>
      </c>
      <c r="B10" s="29">
        <v>9266</v>
      </c>
      <c r="C10" s="29">
        <v>4931</v>
      </c>
      <c r="D10" s="29">
        <v>9531</v>
      </c>
    </row>
    <row r="11" spans="1:38" ht="12" customHeight="1" x14ac:dyDescent="0.2">
      <c r="A11" s="28" t="s">
        <v>7</v>
      </c>
      <c r="B11" s="29">
        <v>1856</v>
      </c>
      <c r="C11" s="29">
        <v>1393</v>
      </c>
      <c r="D11" s="29">
        <v>2090</v>
      </c>
    </row>
    <row r="12" spans="1:38" ht="12" customHeight="1" x14ac:dyDescent="0.2">
      <c r="A12" s="28" t="s">
        <v>8</v>
      </c>
      <c r="B12" s="29">
        <v>1057</v>
      </c>
      <c r="C12" s="29">
        <v>3129</v>
      </c>
      <c r="D12" s="29">
        <v>2857</v>
      </c>
    </row>
    <row r="13" spans="1:38" ht="12" customHeight="1" x14ac:dyDescent="0.2">
      <c r="A13" s="28" t="s">
        <v>97</v>
      </c>
      <c r="B13" s="29">
        <v>1565</v>
      </c>
      <c r="C13" s="29">
        <v>1137</v>
      </c>
      <c r="D13" s="29">
        <v>1050</v>
      </c>
    </row>
    <row r="14" spans="1:38" ht="12" customHeight="1" x14ac:dyDescent="0.2">
      <c r="A14" s="28" t="s">
        <v>9</v>
      </c>
      <c r="B14" s="29">
        <v>338</v>
      </c>
      <c r="C14" s="29">
        <v>66</v>
      </c>
      <c r="D14" s="29">
        <v>167</v>
      </c>
    </row>
    <row r="15" spans="1:38" ht="12" customHeight="1" x14ac:dyDescent="0.2">
      <c r="A15" s="28" t="s">
        <v>10</v>
      </c>
      <c r="B15" s="29">
        <v>2113</v>
      </c>
      <c r="C15" s="29">
        <v>2097</v>
      </c>
      <c r="D15" s="29">
        <v>3416</v>
      </c>
    </row>
    <row r="16" spans="1:38" ht="12" customHeight="1" x14ac:dyDescent="0.2">
      <c r="A16" s="28" t="s">
        <v>11</v>
      </c>
      <c r="B16" s="29">
        <v>9362</v>
      </c>
      <c r="C16" s="29">
        <v>12763</v>
      </c>
      <c r="D16" s="29">
        <v>12406</v>
      </c>
    </row>
    <row r="17" spans="1:4" s="30" customFormat="1" ht="12" customHeight="1" x14ac:dyDescent="0.2">
      <c r="A17" s="28" t="s">
        <v>275</v>
      </c>
      <c r="B17" s="29">
        <v>11282</v>
      </c>
      <c r="C17" s="29">
        <v>10064</v>
      </c>
      <c r="D17" s="29">
        <v>14847</v>
      </c>
    </row>
    <row r="18" spans="1:4" ht="12" customHeight="1" x14ac:dyDescent="0.2">
      <c r="A18" s="28" t="s">
        <v>13</v>
      </c>
      <c r="B18" s="29">
        <v>3328</v>
      </c>
      <c r="C18" s="29">
        <v>2132</v>
      </c>
      <c r="D18" s="29">
        <v>3735</v>
      </c>
    </row>
    <row r="19" spans="1:4" ht="12" customHeight="1" x14ac:dyDescent="0.2">
      <c r="A19" s="28" t="s">
        <v>14</v>
      </c>
      <c r="B19" s="29" t="s">
        <v>114</v>
      </c>
      <c r="C19" s="29" t="s">
        <v>114</v>
      </c>
      <c r="D19" s="29" t="s">
        <v>114</v>
      </c>
    </row>
    <row r="20" spans="1:4" ht="12" customHeight="1" x14ac:dyDescent="0.2">
      <c r="A20" s="28" t="s">
        <v>15</v>
      </c>
      <c r="B20" s="29">
        <v>2341</v>
      </c>
      <c r="C20" s="29">
        <v>2303</v>
      </c>
      <c r="D20" s="29">
        <v>2748</v>
      </c>
    </row>
    <row r="21" spans="1:4" ht="12" customHeight="1" x14ac:dyDescent="0.2">
      <c r="A21" s="28" t="s">
        <v>16</v>
      </c>
      <c r="B21" s="29">
        <v>2599</v>
      </c>
      <c r="C21" s="29">
        <v>1946</v>
      </c>
      <c r="D21" s="29">
        <v>2776</v>
      </c>
    </row>
    <row r="22" spans="1:4" ht="12" customHeight="1" x14ac:dyDescent="0.2">
      <c r="A22" s="43" t="s">
        <v>17</v>
      </c>
      <c r="B22" s="44">
        <v>5605</v>
      </c>
      <c r="C22" s="44">
        <v>3817</v>
      </c>
      <c r="D22" s="44">
        <v>7173</v>
      </c>
    </row>
    <row r="23" spans="1:4" ht="12" customHeight="1" x14ac:dyDescent="0.2">
      <c r="A23" s="28" t="s">
        <v>18</v>
      </c>
      <c r="B23" s="29">
        <v>13207</v>
      </c>
      <c r="C23" s="29">
        <v>9050</v>
      </c>
      <c r="D23" s="29">
        <v>13752</v>
      </c>
    </row>
    <row r="24" spans="1:4" ht="12" customHeight="1" x14ac:dyDescent="0.2">
      <c r="A24" s="28" t="s">
        <v>89</v>
      </c>
      <c r="B24" s="29">
        <v>4703</v>
      </c>
      <c r="C24" s="29">
        <v>1659</v>
      </c>
      <c r="D24" s="29">
        <v>8107</v>
      </c>
    </row>
    <row r="25" spans="1:4" ht="12" customHeight="1" x14ac:dyDescent="0.2">
      <c r="A25" s="28" t="s">
        <v>19</v>
      </c>
      <c r="B25" s="29">
        <v>953</v>
      </c>
      <c r="C25" s="29">
        <v>1499</v>
      </c>
      <c r="D25" s="29">
        <v>83</v>
      </c>
    </row>
    <row r="26" spans="1:4" ht="12" customHeight="1" x14ac:dyDescent="0.2">
      <c r="A26" s="28" t="s">
        <v>20</v>
      </c>
      <c r="B26" s="29">
        <v>3319</v>
      </c>
      <c r="C26" s="29">
        <v>1492</v>
      </c>
      <c r="D26" s="29">
        <v>2481</v>
      </c>
    </row>
    <row r="27" spans="1:4" ht="12" customHeight="1" x14ac:dyDescent="0.2">
      <c r="A27" s="28" t="s">
        <v>21</v>
      </c>
      <c r="B27" s="29">
        <v>10224</v>
      </c>
      <c r="C27" s="29">
        <v>4996</v>
      </c>
      <c r="D27" s="29">
        <v>7461</v>
      </c>
    </row>
    <row r="28" spans="1:4" ht="12" customHeight="1" x14ac:dyDescent="0.2">
      <c r="A28" s="28" t="s">
        <v>22</v>
      </c>
      <c r="B28" s="29">
        <v>2220</v>
      </c>
      <c r="C28" s="29">
        <v>1431</v>
      </c>
      <c r="D28" s="29">
        <v>20773</v>
      </c>
    </row>
    <row r="29" spans="1:4" ht="12" customHeight="1" x14ac:dyDescent="0.2">
      <c r="A29" s="28" t="s">
        <v>23</v>
      </c>
      <c r="B29" s="29">
        <v>4848</v>
      </c>
      <c r="C29" s="29">
        <v>2351</v>
      </c>
      <c r="D29" s="29">
        <v>3416</v>
      </c>
    </row>
    <row r="30" spans="1:4" ht="12" customHeight="1" x14ac:dyDescent="0.2">
      <c r="A30" s="28" t="s">
        <v>24</v>
      </c>
      <c r="B30" s="29">
        <v>1205</v>
      </c>
      <c r="C30" s="29">
        <v>795</v>
      </c>
      <c r="D30" s="29">
        <v>970</v>
      </c>
    </row>
    <row r="31" spans="1:4" ht="12" customHeight="1" x14ac:dyDescent="0.2">
      <c r="A31" s="28" t="s">
        <v>25</v>
      </c>
      <c r="B31" s="29">
        <v>1236</v>
      </c>
      <c r="C31" s="29">
        <v>749</v>
      </c>
      <c r="D31" s="29">
        <v>818</v>
      </c>
    </row>
    <row r="32" spans="1:4" ht="12" customHeight="1" x14ac:dyDescent="0.2">
      <c r="A32" s="28" t="s">
        <v>26</v>
      </c>
      <c r="B32" s="29">
        <v>1764</v>
      </c>
      <c r="C32" s="29">
        <v>1061</v>
      </c>
      <c r="D32" s="29">
        <v>909</v>
      </c>
    </row>
    <row r="33" spans="1:13" ht="12" customHeight="1" x14ac:dyDescent="0.2">
      <c r="A33" s="28" t="s">
        <v>27</v>
      </c>
      <c r="B33" s="29">
        <v>973</v>
      </c>
      <c r="C33" s="29">
        <v>5613</v>
      </c>
      <c r="D33" s="29">
        <v>469</v>
      </c>
    </row>
    <row r="34" spans="1:13" ht="12" customHeight="1" x14ac:dyDescent="0.2">
      <c r="A34" s="28" t="s">
        <v>28</v>
      </c>
      <c r="B34" s="29">
        <v>5529</v>
      </c>
      <c r="C34" s="29">
        <v>4552</v>
      </c>
      <c r="D34" s="29">
        <v>1888</v>
      </c>
    </row>
    <row r="35" spans="1:13" ht="12" customHeight="1" x14ac:dyDescent="0.2">
      <c r="A35" s="28" t="s">
        <v>29</v>
      </c>
      <c r="B35" s="29">
        <v>2542</v>
      </c>
      <c r="C35" s="29">
        <v>1880</v>
      </c>
      <c r="D35" s="29">
        <v>1849</v>
      </c>
    </row>
    <row r="36" spans="1:13" ht="12" customHeight="1" x14ac:dyDescent="0.2">
      <c r="A36" s="28" t="s">
        <v>30</v>
      </c>
      <c r="B36" s="29">
        <v>2159</v>
      </c>
      <c r="C36" s="29">
        <v>1742</v>
      </c>
      <c r="D36" s="29">
        <v>4598</v>
      </c>
    </row>
    <row r="37" spans="1:13" ht="12" customHeight="1" x14ac:dyDescent="0.2">
      <c r="A37" s="28" t="s">
        <v>31</v>
      </c>
      <c r="B37" s="29">
        <v>987</v>
      </c>
      <c r="C37" s="29">
        <v>1293</v>
      </c>
      <c r="D37" s="29">
        <v>1576</v>
      </c>
    </row>
    <row r="38" spans="1:13" ht="12" customHeight="1" x14ac:dyDescent="0.2">
      <c r="A38" s="28" t="s">
        <v>98</v>
      </c>
      <c r="B38" s="29">
        <v>3059</v>
      </c>
      <c r="C38" s="29">
        <v>1490</v>
      </c>
      <c r="D38" s="29">
        <v>4066</v>
      </c>
    </row>
    <row r="39" spans="1:13" ht="12" customHeight="1" x14ac:dyDescent="0.2">
      <c r="A39" s="28" t="s">
        <v>32</v>
      </c>
      <c r="B39" s="29">
        <v>880</v>
      </c>
      <c r="C39" s="29">
        <v>581</v>
      </c>
      <c r="D39" s="29">
        <v>745</v>
      </c>
    </row>
    <row r="40" spans="1:13" ht="12" customHeight="1" x14ac:dyDescent="0.2">
      <c r="A40" s="28" t="s">
        <v>33</v>
      </c>
      <c r="B40" s="29">
        <v>2038</v>
      </c>
      <c r="C40" s="29">
        <v>2682</v>
      </c>
      <c r="D40" s="29">
        <v>2260</v>
      </c>
    </row>
    <row r="41" spans="1:13" ht="12" customHeight="1" x14ac:dyDescent="0.2">
      <c r="A41" s="41" t="s">
        <v>87</v>
      </c>
      <c r="B41" s="42">
        <v>113592</v>
      </c>
      <c r="C41" s="42">
        <v>91192</v>
      </c>
      <c r="D41" s="42">
        <v>140614</v>
      </c>
    </row>
    <row r="42" spans="1:13" ht="35.25" customHeight="1" x14ac:dyDescent="0.2">
      <c r="A42" s="92" t="s">
        <v>113</v>
      </c>
      <c r="B42" s="92"/>
      <c r="C42" s="92"/>
      <c r="D42" s="92"/>
    </row>
    <row r="43" spans="1:13" ht="24" customHeight="1" x14ac:dyDescent="0.2">
      <c r="A43" s="94" t="s">
        <v>112</v>
      </c>
      <c r="B43" s="94"/>
      <c r="C43" s="94"/>
      <c r="D43" s="94"/>
    </row>
    <row r="44" spans="1:13" ht="14.25" customHeight="1" x14ac:dyDescent="0.2">
      <c r="A44" s="93" t="s">
        <v>111</v>
      </c>
      <c r="B44" s="93"/>
      <c r="C44" s="93"/>
      <c r="D44" s="93"/>
    </row>
    <row r="45" spans="1:13" ht="26.25" customHeight="1" x14ac:dyDescent="0.2">
      <c r="A45" s="92" t="s">
        <v>240</v>
      </c>
      <c r="B45" s="92"/>
      <c r="C45" s="92"/>
      <c r="D45" s="92"/>
    </row>
    <row r="46" spans="1:13" ht="30" customHeight="1" x14ac:dyDescent="0.2">
      <c r="A46" s="92" t="s">
        <v>241</v>
      </c>
      <c r="B46" s="92"/>
      <c r="C46" s="92"/>
      <c r="D46" s="92"/>
    </row>
    <row r="47" spans="1:13" ht="27.75" customHeight="1" x14ac:dyDescent="0.2">
      <c r="A47" s="92" t="s">
        <v>242</v>
      </c>
      <c r="B47" s="92"/>
      <c r="C47" s="92"/>
      <c r="D47" s="92"/>
    </row>
    <row r="48" spans="1:13" customFormat="1" ht="15.75" customHeight="1" x14ac:dyDescent="0.2">
      <c r="A48" s="91" t="s">
        <v>276</v>
      </c>
      <c r="B48" s="91"/>
      <c r="C48" s="91"/>
      <c r="D48" s="91"/>
      <c r="E48" s="91"/>
      <c r="F48" s="91"/>
      <c r="G48" s="91"/>
      <c r="H48" s="91"/>
      <c r="I48" s="91"/>
      <c r="J48" s="91"/>
      <c r="K48" s="91"/>
      <c r="L48" s="91"/>
      <c r="M48" s="91"/>
    </row>
    <row r="49" spans="1:1" x14ac:dyDescent="0.2">
      <c r="A49" s="16" t="s">
        <v>246</v>
      </c>
    </row>
  </sheetData>
  <mergeCells count="9">
    <mergeCell ref="A48:M48"/>
    <mergeCell ref="A46:D46"/>
    <mergeCell ref="A47:D47"/>
    <mergeCell ref="A44:D44"/>
    <mergeCell ref="A6:D6"/>
    <mergeCell ref="A7:D7"/>
    <mergeCell ref="A42:D42"/>
    <mergeCell ref="A43:D43"/>
    <mergeCell ref="A45:D45"/>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showGridLines="0" zoomScaleNormal="100" zoomScalePageLayoutView="90" workbookViewId="0">
      <selection activeCell="G4" sqref="G4"/>
    </sheetView>
  </sheetViews>
  <sheetFormatPr baseColWidth="10" defaultColWidth="9.140625" defaultRowHeight="11.25" x14ac:dyDescent="0.2"/>
  <cols>
    <col min="1" max="1" width="14.140625" style="27" customWidth="1"/>
    <col min="2" max="13" width="11.7109375" style="27" customWidth="1"/>
    <col min="14" max="14" width="9.140625" style="27"/>
    <col min="15" max="15" width="22.85546875" style="27" customWidth="1"/>
    <col min="16" max="16384" width="9.140625" style="27"/>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223</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16.5" customHeight="1" x14ac:dyDescent="0.2">
      <c r="A6" s="72" t="s">
        <v>125</v>
      </c>
      <c r="B6" s="72"/>
      <c r="C6" s="72"/>
      <c r="D6" s="72"/>
      <c r="E6" s="72"/>
      <c r="F6" s="72"/>
      <c r="G6" s="72"/>
      <c r="H6" s="72"/>
      <c r="I6" s="72"/>
      <c r="J6" s="72"/>
      <c r="K6" s="72"/>
      <c r="L6" s="72"/>
      <c r="M6" s="72"/>
    </row>
    <row r="7" spans="1:46" ht="16.5" customHeight="1" x14ac:dyDescent="0.2">
      <c r="A7" s="73">
        <v>2016</v>
      </c>
      <c r="B7" s="73"/>
      <c r="C7" s="73"/>
      <c r="D7" s="73"/>
      <c r="E7" s="73"/>
      <c r="F7" s="73"/>
      <c r="G7" s="73"/>
      <c r="H7" s="73"/>
      <c r="I7" s="73"/>
      <c r="J7" s="73"/>
      <c r="K7" s="73"/>
      <c r="L7" s="73"/>
      <c r="M7" s="73"/>
    </row>
    <row r="8" spans="1:46" ht="12.75" customHeight="1" x14ac:dyDescent="0.2">
      <c r="A8" s="70" t="s">
        <v>117</v>
      </c>
      <c r="B8" s="70" t="s">
        <v>225</v>
      </c>
      <c r="C8" s="70"/>
      <c r="D8" s="70"/>
      <c r="E8" s="70"/>
      <c r="F8" s="70" t="s">
        <v>226</v>
      </c>
      <c r="G8" s="70"/>
      <c r="H8" s="70"/>
      <c r="I8" s="70"/>
      <c r="J8" s="70" t="s">
        <v>227</v>
      </c>
      <c r="K8" s="70"/>
      <c r="L8" s="70"/>
      <c r="M8" s="70"/>
    </row>
    <row r="9" spans="1:46" ht="24.95" customHeight="1" x14ac:dyDescent="0.2">
      <c r="A9" s="71"/>
      <c r="B9" s="14" t="s">
        <v>1</v>
      </c>
      <c r="C9" s="14" t="s">
        <v>124</v>
      </c>
      <c r="D9" s="14" t="s">
        <v>123</v>
      </c>
      <c r="E9" s="14" t="s">
        <v>122</v>
      </c>
      <c r="F9" s="14" t="s">
        <v>1</v>
      </c>
      <c r="G9" s="14" t="s">
        <v>124</v>
      </c>
      <c r="H9" s="14" t="s">
        <v>123</v>
      </c>
      <c r="I9" s="14" t="s">
        <v>122</v>
      </c>
      <c r="J9" s="14" t="s">
        <v>1</v>
      </c>
      <c r="K9" s="14" t="s">
        <v>124</v>
      </c>
      <c r="L9" s="14" t="s">
        <v>123</v>
      </c>
      <c r="M9" s="14" t="s">
        <v>122</v>
      </c>
    </row>
    <row r="10" spans="1:46" ht="12" customHeight="1" x14ac:dyDescent="0.2">
      <c r="A10" s="28" t="s">
        <v>5</v>
      </c>
      <c r="B10" s="29">
        <v>1161</v>
      </c>
      <c r="C10" s="29">
        <v>913</v>
      </c>
      <c r="D10" s="29">
        <v>12</v>
      </c>
      <c r="E10" s="29">
        <v>236</v>
      </c>
      <c r="F10" s="29">
        <v>557</v>
      </c>
      <c r="G10" s="29">
        <v>525</v>
      </c>
      <c r="H10" s="29">
        <v>5</v>
      </c>
      <c r="I10" s="29">
        <v>27</v>
      </c>
      <c r="J10" s="29">
        <v>1732</v>
      </c>
      <c r="K10" s="29">
        <v>1393</v>
      </c>
      <c r="L10" s="29">
        <v>19</v>
      </c>
      <c r="M10" s="29">
        <v>320</v>
      </c>
    </row>
    <row r="11" spans="1:46" ht="12" customHeight="1" x14ac:dyDescent="0.2">
      <c r="A11" s="28" t="s">
        <v>6</v>
      </c>
      <c r="B11" s="29">
        <v>11295</v>
      </c>
      <c r="C11" s="29">
        <v>4733</v>
      </c>
      <c r="D11" s="29">
        <v>262</v>
      </c>
      <c r="E11" s="29">
        <v>6300</v>
      </c>
      <c r="F11" s="29">
        <v>2896</v>
      </c>
      <c r="G11" s="29">
        <v>2759</v>
      </c>
      <c r="H11" s="29">
        <v>24</v>
      </c>
      <c r="I11" s="29">
        <v>113</v>
      </c>
      <c r="J11" s="29">
        <v>10725</v>
      </c>
      <c r="K11" s="29">
        <v>4272</v>
      </c>
      <c r="L11" s="29">
        <v>235</v>
      </c>
      <c r="M11" s="29">
        <v>6218</v>
      </c>
    </row>
    <row r="12" spans="1:46" ht="12" customHeight="1" x14ac:dyDescent="0.2">
      <c r="A12" s="28" t="s">
        <v>7</v>
      </c>
      <c r="B12" s="29">
        <v>2141</v>
      </c>
      <c r="C12" s="29">
        <v>553</v>
      </c>
      <c r="D12" s="29">
        <v>5</v>
      </c>
      <c r="E12" s="29">
        <v>1583</v>
      </c>
      <c r="F12" s="29">
        <v>474</v>
      </c>
      <c r="G12" s="29">
        <v>326</v>
      </c>
      <c r="H12" s="29">
        <v>5</v>
      </c>
      <c r="I12" s="29">
        <v>143</v>
      </c>
      <c r="J12" s="29">
        <v>2167</v>
      </c>
      <c r="K12" s="29">
        <v>292</v>
      </c>
      <c r="L12" s="29">
        <v>5</v>
      </c>
      <c r="M12" s="29">
        <v>1870</v>
      </c>
    </row>
    <row r="13" spans="1:46" ht="12" customHeight="1" x14ac:dyDescent="0.2">
      <c r="A13" s="28" t="s">
        <v>8</v>
      </c>
      <c r="B13" s="29">
        <v>1057</v>
      </c>
      <c r="C13" s="29">
        <v>1041</v>
      </c>
      <c r="D13" s="29">
        <v>16</v>
      </c>
      <c r="E13" s="29">
        <v>0</v>
      </c>
      <c r="F13" s="29">
        <v>279</v>
      </c>
      <c r="G13" s="29">
        <v>259</v>
      </c>
      <c r="H13" s="29">
        <v>11</v>
      </c>
      <c r="I13" s="29">
        <v>9</v>
      </c>
      <c r="J13" s="29">
        <v>2857</v>
      </c>
      <c r="K13" s="29">
        <v>313</v>
      </c>
      <c r="L13" s="29">
        <v>6</v>
      </c>
      <c r="M13" s="29">
        <v>2538</v>
      </c>
    </row>
    <row r="14" spans="1:46" ht="12" customHeight="1" x14ac:dyDescent="0.2">
      <c r="A14" s="28" t="s">
        <v>88</v>
      </c>
      <c r="B14" s="29">
        <v>1648</v>
      </c>
      <c r="C14" s="29">
        <v>1517</v>
      </c>
      <c r="D14" s="29">
        <v>21</v>
      </c>
      <c r="E14" s="29">
        <v>110</v>
      </c>
      <c r="F14" s="29">
        <v>1187</v>
      </c>
      <c r="G14" s="29">
        <v>1151</v>
      </c>
      <c r="H14" s="29">
        <v>12</v>
      </c>
      <c r="I14" s="29">
        <v>24</v>
      </c>
      <c r="J14" s="29">
        <v>1118</v>
      </c>
      <c r="K14" s="29">
        <v>1006</v>
      </c>
      <c r="L14" s="29">
        <v>11</v>
      </c>
      <c r="M14" s="29">
        <v>101</v>
      </c>
      <c r="P14" s="50"/>
      <c r="Q14" s="50"/>
      <c r="R14" s="50"/>
      <c r="S14" s="50"/>
    </row>
    <row r="15" spans="1:46" ht="12" customHeight="1" x14ac:dyDescent="0.2">
      <c r="A15" s="28" t="s">
        <v>9</v>
      </c>
      <c r="B15" s="29">
        <v>398</v>
      </c>
      <c r="C15" s="29">
        <v>372</v>
      </c>
      <c r="D15" s="29">
        <v>12</v>
      </c>
      <c r="E15" s="29">
        <v>14</v>
      </c>
      <c r="F15" s="29">
        <v>80</v>
      </c>
      <c r="G15" s="29">
        <v>73</v>
      </c>
      <c r="H15" s="29">
        <v>4</v>
      </c>
      <c r="I15" s="29">
        <v>3</v>
      </c>
      <c r="J15" s="29">
        <v>196</v>
      </c>
      <c r="K15" s="29">
        <v>188</v>
      </c>
      <c r="L15" s="29">
        <v>3</v>
      </c>
      <c r="M15" s="29">
        <v>5</v>
      </c>
      <c r="P15" s="50"/>
      <c r="Q15" s="50"/>
      <c r="R15" s="50"/>
      <c r="S15" s="50"/>
    </row>
    <row r="16" spans="1:46" ht="12" customHeight="1" x14ac:dyDescent="0.2">
      <c r="A16" s="28" t="s">
        <v>10</v>
      </c>
      <c r="B16" s="29">
        <v>2050</v>
      </c>
      <c r="C16" s="29">
        <v>1807</v>
      </c>
      <c r="D16" s="29">
        <v>57</v>
      </c>
      <c r="E16" s="29">
        <v>186</v>
      </c>
      <c r="F16" s="29">
        <v>2477</v>
      </c>
      <c r="G16" s="29">
        <v>2274</v>
      </c>
      <c r="H16" s="29">
        <v>95</v>
      </c>
      <c r="I16" s="29">
        <v>108</v>
      </c>
      <c r="J16" s="29">
        <v>3771</v>
      </c>
      <c r="K16" s="29">
        <v>3348</v>
      </c>
      <c r="L16" s="29">
        <v>92</v>
      </c>
      <c r="M16" s="29">
        <v>331</v>
      </c>
      <c r="P16" s="50"/>
      <c r="Q16" s="50"/>
      <c r="R16" s="50"/>
      <c r="S16" s="50"/>
    </row>
    <row r="17" spans="1:13" ht="12" customHeight="1" x14ac:dyDescent="0.2">
      <c r="A17" s="28" t="s">
        <v>11</v>
      </c>
      <c r="B17" s="29">
        <v>9362</v>
      </c>
      <c r="C17" s="29">
        <v>9048</v>
      </c>
      <c r="D17" s="29">
        <v>272</v>
      </c>
      <c r="E17" s="29">
        <v>42</v>
      </c>
      <c r="F17" s="29">
        <v>12906</v>
      </c>
      <c r="G17" s="29">
        <v>567</v>
      </c>
      <c r="H17" s="29">
        <v>13</v>
      </c>
      <c r="I17" s="29">
        <v>12326</v>
      </c>
      <c r="J17" s="29">
        <v>12406</v>
      </c>
      <c r="K17" s="29" t="s">
        <v>68</v>
      </c>
      <c r="L17" s="29" t="s">
        <v>68</v>
      </c>
      <c r="M17" s="29">
        <v>12406</v>
      </c>
    </row>
    <row r="18" spans="1:13" s="30" customFormat="1" ht="12" customHeight="1" x14ac:dyDescent="0.2">
      <c r="A18" s="28" t="s">
        <v>275</v>
      </c>
      <c r="B18" s="29">
        <v>14779</v>
      </c>
      <c r="C18" s="29">
        <v>14468</v>
      </c>
      <c r="D18" s="29">
        <v>311</v>
      </c>
      <c r="E18" s="29">
        <v>0</v>
      </c>
      <c r="F18" s="29">
        <v>14997</v>
      </c>
      <c r="G18" s="29">
        <v>14625</v>
      </c>
      <c r="H18" s="29">
        <v>372</v>
      </c>
      <c r="I18" s="29">
        <v>0</v>
      </c>
      <c r="J18" s="29">
        <v>17339</v>
      </c>
      <c r="K18" s="29">
        <v>16778</v>
      </c>
      <c r="L18" s="29">
        <v>561</v>
      </c>
      <c r="M18" s="29">
        <v>0</v>
      </c>
    </row>
    <row r="19" spans="1:13" ht="12" customHeight="1" x14ac:dyDescent="0.2">
      <c r="A19" s="28" t="s">
        <v>13</v>
      </c>
      <c r="B19" s="29">
        <v>3752</v>
      </c>
      <c r="C19" s="29">
        <v>3682</v>
      </c>
      <c r="D19" s="29">
        <v>35</v>
      </c>
      <c r="E19" s="29">
        <v>35</v>
      </c>
      <c r="F19" s="29">
        <v>2371</v>
      </c>
      <c r="G19" s="29">
        <v>2292</v>
      </c>
      <c r="H19" s="29">
        <v>35</v>
      </c>
      <c r="I19" s="29">
        <v>44</v>
      </c>
      <c r="J19" s="29">
        <v>4222</v>
      </c>
      <c r="K19" s="29">
        <v>4101</v>
      </c>
      <c r="L19" s="29">
        <v>36</v>
      </c>
      <c r="M19" s="29">
        <v>85</v>
      </c>
    </row>
    <row r="20" spans="1:13"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row>
    <row r="21" spans="1:13" ht="12" customHeight="1" x14ac:dyDescent="0.2">
      <c r="A21" s="28" t="s">
        <v>15</v>
      </c>
      <c r="B21" s="29">
        <v>2512</v>
      </c>
      <c r="C21" s="29">
        <v>2339</v>
      </c>
      <c r="D21" s="29">
        <v>62</v>
      </c>
      <c r="E21" s="29">
        <v>111</v>
      </c>
      <c r="F21" s="29">
        <v>2623</v>
      </c>
      <c r="G21" s="29">
        <v>2371</v>
      </c>
      <c r="H21" s="29">
        <v>39</v>
      </c>
      <c r="I21" s="29">
        <v>213</v>
      </c>
      <c r="J21" s="29">
        <v>3155</v>
      </c>
      <c r="K21" s="29">
        <v>2905</v>
      </c>
      <c r="L21" s="29">
        <v>152</v>
      </c>
      <c r="M21" s="29">
        <v>98</v>
      </c>
    </row>
    <row r="22" spans="1:13" ht="12" customHeight="1" x14ac:dyDescent="0.2">
      <c r="A22" s="28" t="s">
        <v>16</v>
      </c>
      <c r="B22" s="29">
        <v>2912</v>
      </c>
      <c r="C22" s="29">
        <v>2837</v>
      </c>
      <c r="D22" s="29">
        <v>58</v>
      </c>
      <c r="E22" s="29">
        <v>17</v>
      </c>
      <c r="F22" s="29">
        <v>2260</v>
      </c>
      <c r="G22" s="29">
        <v>2214</v>
      </c>
      <c r="H22" s="29">
        <v>46</v>
      </c>
      <c r="I22" s="29">
        <v>0</v>
      </c>
      <c r="J22" s="29">
        <v>3168</v>
      </c>
      <c r="K22" s="29">
        <v>3065</v>
      </c>
      <c r="L22" s="29">
        <v>78</v>
      </c>
      <c r="M22" s="29">
        <v>25</v>
      </c>
    </row>
    <row r="23" spans="1:13" ht="12" customHeight="1" x14ac:dyDescent="0.2">
      <c r="A23" s="43" t="s">
        <v>17</v>
      </c>
      <c r="B23" s="44">
        <v>5996</v>
      </c>
      <c r="C23" s="44">
        <v>4377</v>
      </c>
      <c r="D23" s="44">
        <v>157</v>
      </c>
      <c r="E23" s="44">
        <v>1462</v>
      </c>
      <c r="F23" s="44">
        <v>4373</v>
      </c>
      <c r="G23" s="44">
        <v>3036</v>
      </c>
      <c r="H23" s="44">
        <v>140</v>
      </c>
      <c r="I23" s="44">
        <v>1197</v>
      </c>
      <c r="J23" s="44">
        <v>7819</v>
      </c>
      <c r="K23" s="44">
        <v>5814</v>
      </c>
      <c r="L23" s="44">
        <v>232</v>
      </c>
      <c r="M23" s="44">
        <v>1773</v>
      </c>
    </row>
    <row r="24" spans="1:13" ht="12" customHeight="1" x14ac:dyDescent="0.2">
      <c r="A24" s="28" t="s">
        <v>18</v>
      </c>
      <c r="B24" s="29">
        <v>12604</v>
      </c>
      <c r="C24" s="29">
        <v>10334</v>
      </c>
      <c r="D24" s="29">
        <v>132</v>
      </c>
      <c r="E24" s="29">
        <v>2138</v>
      </c>
      <c r="F24" s="29">
        <v>7110</v>
      </c>
      <c r="G24" s="29">
        <v>6635</v>
      </c>
      <c r="H24" s="29">
        <v>139</v>
      </c>
      <c r="I24" s="29">
        <v>336</v>
      </c>
      <c r="J24" s="29">
        <v>13752</v>
      </c>
      <c r="K24" s="29">
        <v>8092</v>
      </c>
      <c r="L24" s="29">
        <v>108</v>
      </c>
      <c r="M24" s="29">
        <v>5552</v>
      </c>
    </row>
    <row r="25" spans="1:13" ht="12" customHeight="1" x14ac:dyDescent="0.2">
      <c r="A25" s="28" t="s">
        <v>89</v>
      </c>
      <c r="B25" s="29">
        <v>1670</v>
      </c>
      <c r="C25" s="29">
        <v>1401</v>
      </c>
      <c r="D25" s="29">
        <v>66</v>
      </c>
      <c r="E25" s="29">
        <v>203</v>
      </c>
      <c r="F25" s="29">
        <v>300</v>
      </c>
      <c r="G25" s="29">
        <v>281</v>
      </c>
      <c r="H25" s="29">
        <v>19</v>
      </c>
      <c r="I25" s="29">
        <v>0</v>
      </c>
      <c r="J25" s="29">
        <v>8901</v>
      </c>
      <c r="K25" s="29">
        <v>4255</v>
      </c>
      <c r="L25" s="29">
        <v>153</v>
      </c>
      <c r="M25" s="29">
        <v>4493</v>
      </c>
    </row>
    <row r="26" spans="1:13" ht="12" customHeight="1" x14ac:dyDescent="0.2">
      <c r="A26" s="28" t="s">
        <v>19</v>
      </c>
      <c r="B26" s="29">
        <v>1038</v>
      </c>
      <c r="C26" s="29">
        <v>968</v>
      </c>
      <c r="D26" s="29">
        <v>36</v>
      </c>
      <c r="E26" s="29">
        <v>34</v>
      </c>
      <c r="F26" s="29">
        <v>1781</v>
      </c>
      <c r="G26" s="29">
        <v>1659</v>
      </c>
      <c r="H26" s="29">
        <v>58</v>
      </c>
      <c r="I26" s="29">
        <v>64</v>
      </c>
      <c r="J26" s="29">
        <v>91</v>
      </c>
      <c r="K26" s="29">
        <v>87</v>
      </c>
      <c r="L26" s="29">
        <v>2</v>
      </c>
      <c r="M26" s="29">
        <v>2</v>
      </c>
    </row>
    <row r="27" spans="1:13" ht="12" customHeight="1" x14ac:dyDescent="0.2">
      <c r="A27" s="28" t="s">
        <v>20</v>
      </c>
      <c r="B27" s="29">
        <v>3484</v>
      </c>
      <c r="C27" s="29">
        <v>3281</v>
      </c>
      <c r="D27" s="29">
        <v>45</v>
      </c>
      <c r="E27" s="29">
        <v>158</v>
      </c>
      <c r="F27" s="29">
        <v>1542</v>
      </c>
      <c r="G27" s="29">
        <v>1400</v>
      </c>
      <c r="H27" s="29">
        <v>33</v>
      </c>
      <c r="I27" s="29">
        <v>109</v>
      </c>
      <c r="J27" s="29">
        <v>2785</v>
      </c>
      <c r="K27" s="29">
        <v>2646</v>
      </c>
      <c r="L27" s="29">
        <v>19</v>
      </c>
      <c r="M27" s="29">
        <v>120</v>
      </c>
    </row>
    <row r="28" spans="1:13" ht="12" customHeight="1" x14ac:dyDescent="0.2">
      <c r="A28" s="28" t="s">
        <v>21</v>
      </c>
      <c r="B28" s="29">
        <v>11853</v>
      </c>
      <c r="C28" s="29">
        <v>1717</v>
      </c>
      <c r="D28" s="29">
        <v>10126</v>
      </c>
      <c r="E28" s="29">
        <v>10</v>
      </c>
      <c r="F28" s="29">
        <v>17945</v>
      </c>
      <c r="G28" s="29">
        <v>17731</v>
      </c>
      <c r="H28" s="29">
        <v>214</v>
      </c>
      <c r="I28" s="29">
        <v>0</v>
      </c>
      <c r="J28" s="29">
        <v>7461</v>
      </c>
      <c r="K28" s="29">
        <v>42</v>
      </c>
      <c r="L28" s="29">
        <v>4265</v>
      </c>
      <c r="M28" s="29">
        <v>3154</v>
      </c>
    </row>
    <row r="29" spans="1:13" ht="12" customHeight="1" x14ac:dyDescent="0.2">
      <c r="A29" s="28" t="s">
        <v>22</v>
      </c>
      <c r="B29" s="29">
        <v>1034</v>
      </c>
      <c r="C29" s="29">
        <v>1019</v>
      </c>
      <c r="D29" s="29">
        <v>15</v>
      </c>
      <c r="E29" s="29">
        <v>0</v>
      </c>
      <c r="F29" s="29">
        <v>3190</v>
      </c>
      <c r="G29" s="29">
        <v>3190</v>
      </c>
      <c r="H29" s="29" t="s">
        <v>68</v>
      </c>
      <c r="I29" s="29">
        <v>0</v>
      </c>
      <c r="J29" s="29">
        <v>20773</v>
      </c>
      <c r="K29" s="29">
        <v>7524</v>
      </c>
      <c r="L29" s="29">
        <v>27</v>
      </c>
      <c r="M29" s="29">
        <v>13222</v>
      </c>
    </row>
    <row r="30" spans="1:13" ht="12" customHeight="1" x14ac:dyDescent="0.2">
      <c r="A30" s="28" t="s">
        <v>23</v>
      </c>
      <c r="B30" s="29">
        <v>4975</v>
      </c>
      <c r="C30" s="29">
        <v>4403</v>
      </c>
      <c r="D30" s="29">
        <v>49</v>
      </c>
      <c r="E30" s="29">
        <v>523</v>
      </c>
      <c r="F30" s="29">
        <v>2518</v>
      </c>
      <c r="G30" s="29">
        <v>2369</v>
      </c>
      <c r="H30" s="29">
        <v>39</v>
      </c>
      <c r="I30" s="29">
        <v>110</v>
      </c>
      <c r="J30" s="29">
        <v>3775</v>
      </c>
      <c r="K30" s="29">
        <v>3196</v>
      </c>
      <c r="L30" s="29">
        <v>42</v>
      </c>
      <c r="M30" s="29">
        <v>537</v>
      </c>
    </row>
    <row r="31" spans="1:13" ht="12" customHeight="1" x14ac:dyDescent="0.2">
      <c r="A31" s="28" t="s">
        <v>24</v>
      </c>
      <c r="B31" s="29">
        <v>1329</v>
      </c>
      <c r="C31" s="29">
        <v>1188</v>
      </c>
      <c r="D31" s="29">
        <v>53</v>
      </c>
      <c r="E31" s="29">
        <v>88</v>
      </c>
      <c r="F31" s="29">
        <v>880</v>
      </c>
      <c r="G31" s="29">
        <v>782</v>
      </c>
      <c r="H31" s="29">
        <v>29</v>
      </c>
      <c r="I31" s="29">
        <v>69</v>
      </c>
      <c r="J31" s="29">
        <v>1070</v>
      </c>
      <c r="K31" s="29">
        <v>986</v>
      </c>
      <c r="L31" s="29">
        <v>43</v>
      </c>
      <c r="M31" s="29">
        <v>41</v>
      </c>
    </row>
    <row r="32" spans="1:13" ht="12" customHeight="1" x14ac:dyDescent="0.2">
      <c r="A32" s="28" t="s">
        <v>25</v>
      </c>
      <c r="B32" s="29">
        <v>1301</v>
      </c>
      <c r="C32" s="29">
        <v>862</v>
      </c>
      <c r="D32" s="29">
        <v>37</v>
      </c>
      <c r="E32" s="29">
        <v>402</v>
      </c>
      <c r="F32" s="29">
        <v>852</v>
      </c>
      <c r="G32" s="29">
        <v>707</v>
      </c>
      <c r="H32" s="29">
        <v>24</v>
      </c>
      <c r="I32" s="29">
        <v>121</v>
      </c>
      <c r="J32" s="29">
        <v>897</v>
      </c>
      <c r="K32" s="29">
        <v>592</v>
      </c>
      <c r="L32" s="29">
        <v>19</v>
      </c>
      <c r="M32" s="29">
        <v>286</v>
      </c>
    </row>
    <row r="33" spans="1:13" ht="12" customHeight="1" x14ac:dyDescent="0.2">
      <c r="A33" s="28" t="s">
        <v>26</v>
      </c>
      <c r="B33" s="29">
        <v>1812</v>
      </c>
      <c r="C33" s="29">
        <v>1698</v>
      </c>
      <c r="D33" s="29">
        <v>31</v>
      </c>
      <c r="E33" s="29">
        <v>83</v>
      </c>
      <c r="F33" s="29">
        <v>1083</v>
      </c>
      <c r="G33" s="29">
        <v>1015</v>
      </c>
      <c r="H33" s="29">
        <v>29</v>
      </c>
      <c r="I33" s="29">
        <v>39</v>
      </c>
      <c r="J33" s="29">
        <v>935</v>
      </c>
      <c r="K33" s="29">
        <v>869</v>
      </c>
      <c r="L33" s="29">
        <v>18</v>
      </c>
      <c r="M33" s="29">
        <v>48</v>
      </c>
    </row>
    <row r="34" spans="1:13" ht="12" customHeight="1" x14ac:dyDescent="0.2">
      <c r="A34" s="28" t="s">
        <v>27</v>
      </c>
      <c r="B34" s="29">
        <v>1242</v>
      </c>
      <c r="C34" s="29">
        <v>23</v>
      </c>
      <c r="D34" s="29">
        <v>1219</v>
      </c>
      <c r="E34" s="29">
        <v>0</v>
      </c>
      <c r="F34" s="29">
        <v>2071</v>
      </c>
      <c r="G34" s="29">
        <v>1880</v>
      </c>
      <c r="H34" s="29">
        <v>191</v>
      </c>
      <c r="I34" s="29">
        <v>0</v>
      </c>
      <c r="J34" s="29">
        <v>469</v>
      </c>
      <c r="K34" s="29">
        <v>5</v>
      </c>
      <c r="L34" s="29">
        <v>415</v>
      </c>
      <c r="M34" s="29">
        <v>49</v>
      </c>
    </row>
    <row r="35" spans="1:13" ht="12" customHeight="1" x14ac:dyDescent="0.2">
      <c r="A35" s="28" t="s">
        <v>28</v>
      </c>
      <c r="B35" s="29">
        <v>6087</v>
      </c>
      <c r="C35" s="29">
        <v>5879</v>
      </c>
      <c r="D35" s="29">
        <v>155</v>
      </c>
      <c r="E35" s="29">
        <v>53</v>
      </c>
      <c r="F35" s="29">
        <v>5103</v>
      </c>
      <c r="G35" s="29">
        <v>4974</v>
      </c>
      <c r="H35" s="29">
        <v>105</v>
      </c>
      <c r="I35" s="29">
        <v>24</v>
      </c>
      <c r="J35" s="29">
        <v>2286</v>
      </c>
      <c r="K35" s="29">
        <v>2191</v>
      </c>
      <c r="L35" s="29">
        <v>57</v>
      </c>
      <c r="M35" s="29">
        <v>38</v>
      </c>
    </row>
    <row r="36" spans="1:13" ht="12" customHeight="1" x14ac:dyDescent="0.2">
      <c r="A36" s="28" t="s">
        <v>29</v>
      </c>
      <c r="B36" s="29">
        <v>2509</v>
      </c>
      <c r="C36" s="29">
        <v>2187</v>
      </c>
      <c r="D36" s="29">
        <v>111</v>
      </c>
      <c r="E36" s="29">
        <v>211</v>
      </c>
      <c r="F36" s="29">
        <v>1672</v>
      </c>
      <c r="G36" s="29">
        <v>1427</v>
      </c>
      <c r="H36" s="29">
        <v>67</v>
      </c>
      <c r="I36" s="29">
        <v>178</v>
      </c>
      <c r="J36" s="29">
        <v>1849</v>
      </c>
      <c r="K36" s="29">
        <v>1283</v>
      </c>
      <c r="L36" s="29">
        <v>44</v>
      </c>
      <c r="M36" s="29">
        <v>522</v>
      </c>
    </row>
    <row r="37" spans="1:13" ht="12" customHeight="1" x14ac:dyDescent="0.2">
      <c r="A37" s="28" t="s">
        <v>30</v>
      </c>
      <c r="B37" s="29">
        <v>3514</v>
      </c>
      <c r="C37" s="29">
        <v>2189</v>
      </c>
      <c r="D37" s="29">
        <v>128</v>
      </c>
      <c r="E37" s="29">
        <v>1197</v>
      </c>
      <c r="F37" s="29">
        <v>285</v>
      </c>
      <c r="G37" s="29">
        <v>261</v>
      </c>
      <c r="H37" s="29">
        <v>4</v>
      </c>
      <c r="I37" s="29">
        <v>20</v>
      </c>
      <c r="J37" s="29">
        <v>4717</v>
      </c>
      <c r="K37" s="29">
        <v>1344</v>
      </c>
      <c r="L37" s="29">
        <v>102</v>
      </c>
      <c r="M37" s="29">
        <v>3271</v>
      </c>
    </row>
    <row r="38" spans="1:13" ht="12" customHeight="1" x14ac:dyDescent="0.2">
      <c r="A38" s="28" t="s">
        <v>31</v>
      </c>
      <c r="B38" s="29">
        <v>972</v>
      </c>
      <c r="C38" s="29">
        <v>911</v>
      </c>
      <c r="D38" s="29">
        <v>12</v>
      </c>
      <c r="E38" s="29">
        <v>49</v>
      </c>
      <c r="F38" s="29">
        <v>1413</v>
      </c>
      <c r="G38" s="29">
        <v>1347</v>
      </c>
      <c r="H38" s="29">
        <v>22</v>
      </c>
      <c r="I38" s="29">
        <v>44</v>
      </c>
      <c r="J38" s="29">
        <v>1748</v>
      </c>
      <c r="K38" s="29">
        <v>1699</v>
      </c>
      <c r="L38" s="29">
        <v>16</v>
      </c>
      <c r="M38" s="29">
        <v>33</v>
      </c>
    </row>
    <row r="39" spans="1:13" ht="12" customHeight="1" x14ac:dyDescent="0.2">
      <c r="A39" s="28" t="s">
        <v>90</v>
      </c>
      <c r="B39" s="29">
        <v>3386</v>
      </c>
      <c r="C39" s="29">
        <v>2955</v>
      </c>
      <c r="D39" s="29">
        <v>58</v>
      </c>
      <c r="E39" s="29">
        <v>373</v>
      </c>
      <c r="F39" s="29">
        <v>1640</v>
      </c>
      <c r="G39" s="29">
        <v>1399</v>
      </c>
      <c r="H39" s="29">
        <v>18</v>
      </c>
      <c r="I39" s="29">
        <v>223</v>
      </c>
      <c r="J39" s="29">
        <v>4666</v>
      </c>
      <c r="K39" s="29">
        <v>4207</v>
      </c>
      <c r="L39" s="29">
        <v>98</v>
      </c>
      <c r="M39" s="29">
        <v>361</v>
      </c>
    </row>
    <row r="40" spans="1:13" ht="12" customHeight="1" x14ac:dyDescent="0.2">
      <c r="A40" s="28" t="s">
        <v>32</v>
      </c>
      <c r="B40" s="29">
        <v>1016</v>
      </c>
      <c r="C40" s="29">
        <v>978</v>
      </c>
      <c r="D40" s="29">
        <v>18</v>
      </c>
      <c r="E40" s="29">
        <v>20</v>
      </c>
      <c r="F40" s="29">
        <v>702</v>
      </c>
      <c r="G40" s="29">
        <v>689</v>
      </c>
      <c r="H40" s="29">
        <v>13</v>
      </c>
      <c r="I40" s="29">
        <v>0</v>
      </c>
      <c r="J40" s="29">
        <v>865</v>
      </c>
      <c r="K40" s="29">
        <v>827</v>
      </c>
      <c r="L40" s="29">
        <v>16</v>
      </c>
      <c r="M40" s="29">
        <v>22</v>
      </c>
    </row>
    <row r="41" spans="1:13" ht="12" customHeight="1" x14ac:dyDescent="0.2">
      <c r="A41" s="28" t="s">
        <v>33</v>
      </c>
      <c r="B41" s="29">
        <v>2686</v>
      </c>
      <c r="C41" s="29">
        <v>2321</v>
      </c>
      <c r="D41" s="29">
        <v>53</v>
      </c>
      <c r="E41" s="29">
        <v>312</v>
      </c>
      <c r="F41" s="29">
        <v>6534</v>
      </c>
      <c r="G41" s="29">
        <v>5973</v>
      </c>
      <c r="H41" s="29">
        <v>73</v>
      </c>
      <c r="I41" s="29">
        <v>488</v>
      </c>
      <c r="J41" s="29">
        <v>3444</v>
      </c>
      <c r="K41" s="29">
        <v>3045</v>
      </c>
      <c r="L41" s="29">
        <v>62</v>
      </c>
      <c r="M41" s="29">
        <v>337</v>
      </c>
    </row>
    <row r="42" spans="1:13" ht="12" customHeight="1" x14ac:dyDescent="0.2">
      <c r="A42" s="41" t="s">
        <v>87</v>
      </c>
      <c r="B42" s="42">
        <v>121575</v>
      </c>
      <c r="C42" s="42">
        <v>92001</v>
      </c>
      <c r="D42" s="42">
        <v>13624</v>
      </c>
      <c r="E42" s="42">
        <v>15950</v>
      </c>
      <c r="F42" s="42">
        <v>104101</v>
      </c>
      <c r="G42" s="42">
        <v>86191</v>
      </c>
      <c r="H42" s="42">
        <v>1878</v>
      </c>
      <c r="I42" s="42">
        <v>16032</v>
      </c>
      <c r="J42" s="42">
        <v>151159</v>
      </c>
      <c r="K42" s="42">
        <v>86365</v>
      </c>
      <c r="L42" s="42">
        <v>6936</v>
      </c>
      <c r="M42" s="42">
        <v>57858</v>
      </c>
    </row>
    <row r="43" spans="1:13" ht="25.5" customHeight="1" x14ac:dyDescent="0.2">
      <c r="A43" s="96" t="s">
        <v>113</v>
      </c>
      <c r="B43" s="96"/>
      <c r="C43" s="96"/>
      <c r="D43" s="96"/>
      <c r="E43" s="96"/>
      <c r="F43" s="96"/>
      <c r="G43" s="96"/>
      <c r="H43" s="96"/>
      <c r="I43" s="96"/>
      <c r="J43" s="96"/>
      <c r="K43" s="96"/>
      <c r="L43" s="96"/>
      <c r="M43" s="96"/>
    </row>
    <row r="44" spans="1:13" ht="11.25" customHeight="1" x14ac:dyDescent="0.2">
      <c r="A44" s="96" t="s">
        <v>112</v>
      </c>
      <c r="B44" s="96"/>
      <c r="C44" s="96"/>
      <c r="D44" s="96"/>
      <c r="E44" s="96"/>
      <c r="F44" s="96"/>
      <c r="G44" s="96"/>
      <c r="H44" s="96"/>
      <c r="I44" s="96"/>
      <c r="J44" s="96"/>
      <c r="K44" s="96"/>
      <c r="L44" s="96"/>
      <c r="M44" s="96"/>
    </row>
    <row r="45" spans="1:13" ht="14.25" customHeight="1" x14ac:dyDescent="0.2">
      <c r="A45" s="96" t="s">
        <v>111</v>
      </c>
      <c r="B45" s="96"/>
      <c r="C45" s="96"/>
      <c r="D45" s="96"/>
      <c r="E45" s="96"/>
      <c r="F45" s="96"/>
      <c r="G45" s="96"/>
      <c r="H45" s="96"/>
      <c r="I45" s="96"/>
      <c r="J45" s="96"/>
      <c r="K45" s="96"/>
      <c r="L45" s="96"/>
      <c r="M45" s="96"/>
    </row>
    <row r="46" spans="1:13" ht="26.25" customHeight="1" x14ac:dyDescent="0.2">
      <c r="A46" s="96" t="s">
        <v>121</v>
      </c>
      <c r="B46" s="96"/>
      <c r="C46" s="96"/>
      <c r="D46" s="96"/>
      <c r="E46" s="96"/>
      <c r="F46" s="96"/>
      <c r="G46" s="96"/>
      <c r="H46" s="96"/>
      <c r="I46" s="96"/>
      <c r="J46" s="96"/>
      <c r="K46" s="96"/>
      <c r="L46" s="96"/>
      <c r="M46" s="96"/>
    </row>
    <row r="47" spans="1:13" ht="24" customHeight="1" x14ac:dyDescent="0.2">
      <c r="A47" s="96" t="s">
        <v>120</v>
      </c>
      <c r="B47" s="96"/>
      <c r="C47" s="96"/>
      <c r="D47" s="96"/>
      <c r="E47" s="96"/>
      <c r="F47" s="96"/>
      <c r="G47" s="96"/>
      <c r="H47" s="96"/>
      <c r="I47" s="96"/>
      <c r="J47" s="96"/>
      <c r="K47" s="96"/>
      <c r="L47" s="96"/>
      <c r="M47" s="96"/>
    </row>
    <row r="48" spans="1:13" ht="23.25" customHeight="1" x14ac:dyDescent="0.2">
      <c r="A48" s="96" t="s">
        <v>119</v>
      </c>
      <c r="B48" s="96"/>
      <c r="C48" s="96"/>
      <c r="D48" s="96"/>
      <c r="E48" s="96"/>
      <c r="F48" s="96"/>
      <c r="G48" s="96"/>
      <c r="H48" s="96"/>
      <c r="I48" s="96"/>
      <c r="J48" s="96"/>
      <c r="K48" s="96"/>
      <c r="L48" s="96"/>
      <c r="M48" s="96"/>
    </row>
    <row r="49" spans="1:13" customFormat="1" ht="15.75" customHeight="1" x14ac:dyDescent="0.2">
      <c r="A49" s="95" t="s">
        <v>247</v>
      </c>
      <c r="B49" s="95"/>
      <c r="C49" s="95"/>
      <c r="D49" s="95"/>
      <c r="E49" s="95"/>
      <c r="F49" s="95"/>
      <c r="G49" s="95"/>
      <c r="H49" s="95"/>
      <c r="I49" s="95"/>
      <c r="J49" s="95"/>
      <c r="K49" s="95"/>
      <c r="L49" s="95"/>
      <c r="M49" s="95"/>
    </row>
    <row r="50" spans="1:13" x14ac:dyDescent="0.2">
      <c r="A50" s="16" t="s">
        <v>246</v>
      </c>
    </row>
  </sheetData>
  <mergeCells count="13">
    <mergeCell ref="A43:M43"/>
    <mergeCell ref="A44:M44"/>
    <mergeCell ref="A6:M6"/>
    <mergeCell ref="A7:M7"/>
    <mergeCell ref="A8:A9"/>
    <mergeCell ref="B8:E8"/>
    <mergeCell ref="F8:I8"/>
    <mergeCell ref="J8:M8"/>
    <mergeCell ref="A49:M49"/>
    <mergeCell ref="A45:M45"/>
    <mergeCell ref="A46:M46"/>
    <mergeCell ref="A47:M47"/>
    <mergeCell ref="A48:M48"/>
  </mergeCells>
  <printOptions horizontalCentered="1"/>
  <pageMargins left="0.70866141732283472" right="0.70866141732283472" top="0.74803149606299213" bottom="0.74803149606299213"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showGridLines="0" zoomScaleNormal="100" zoomScalePageLayoutView="90" workbookViewId="0">
      <selection activeCell="H4" sqref="H4"/>
    </sheetView>
  </sheetViews>
  <sheetFormatPr baseColWidth="10" defaultColWidth="9.140625" defaultRowHeight="11.25" x14ac:dyDescent="0.2"/>
  <cols>
    <col min="1" max="1" width="14" style="27" customWidth="1"/>
    <col min="2" max="2" width="7.42578125" style="27" customWidth="1"/>
    <col min="3" max="30" width="8" style="27" customWidth="1"/>
    <col min="31" max="31" width="9.140625" style="27" customWidth="1"/>
    <col min="32" max="32" width="11.7109375" style="27" customWidth="1"/>
    <col min="33" max="33" width="10.140625" style="27" bestFit="1" customWidth="1"/>
    <col min="34" max="16384" width="9.140625" style="27"/>
  </cols>
  <sheetData>
    <row r="1" spans="1:45"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row>
    <row r="2" spans="1:45" s="22" customFormat="1" ht="12.75" x14ac:dyDescent="0.2">
      <c r="A2" s="10" t="s">
        <v>223</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row>
    <row r="4" spans="1:45"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row>
    <row r="5" spans="1:45" s="26" customFormat="1" x14ac:dyDescent="0.2">
      <c r="A5" s="1"/>
    </row>
    <row r="6" spans="1:45" ht="15.75" customHeight="1" x14ac:dyDescent="0.2">
      <c r="A6" s="72" t="s">
        <v>149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row>
    <row r="7" spans="1:45" ht="15.75" customHeight="1" x14ac:dyDescent="0.2">
      <c r="A7" s="73">
        <v>2016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row>
    <row r="8" spans="1:45" ht="24.95" customHeight="1" x14ac:dyDescent="0.2">
      <c r="A8" s="70" t="s">
        <v>117</v>
      </c>
      <c r="B8" s="70" t="s">
        <v>1</v>
      </c>
      <c r="C8" s="70" t="s">
        <v>148</v>
      </c>
      <c r="D8" s="70" t="s">
        <v>147</v>
      </c>
      <c r="E8" s="70" t="s">
        <v>146</v>
      </c>
      <c r="F8" s="70" t="s">
        <v>145</v>
      </c>
      <c r="G8" s="70" t="s">
        <v>144</v>
      </c>
      <c r="H8" s="70" t="s">
        <v>143</v>
      </c>
      <c r="I8" s="70" t="s">
        <v>142</v>
      </c>
      <c r="J8" s="70" t="s">
        <v>141</v>
      </c>
      <c r="K8" s="70" t="s">
        <v>140</v>
      </c>
      <c r="L8" s="70" t="s">
        <v>139</v>
      </c>
      <c r="M8" s="70" t="s">
        <v>34</v>
      </c>
      <c r="N8" s="70" t="s">
        <v>138</v>
      </c>
      <c r="O8" s="70" t="s">
        <v>35</v>
      </c>
      <c r="P8" s="70" t="s">
        <v>137</v>
      </c>
      <c r="Q8" s="70" t="s">
        <v>36</v>
      </c>
      <c r="R8" s="70" t="s">
        <v>136</v>
      </c>
      <c r="S8" s="70" t="s">
        <v>37</v>
      </c>
      <c r="T8" s="70" t="s">
        <v>135</v>
      </c>
      <c r="U8" s="70" t="s">
        <v>38</v>
      </c>
      <c r="V8" s="70" t="s">
        <v>134</v>
      </c>
      <c r="W8" s="70" t="s">
        <v>39</v>
      </c>
      <c r="X8" s="70" t="s">
        <v>133</v>
      </c>
      <c r="Y8" s="70" t="s">
        <v>40</v>
      </c>
      <c r="Z8" s="70" t="s">
        <v>132</v>
      </c>
      <c r="AA8" s="70" t="s">
        <v>131</v>
      </c>
      <c r="AB8" s="70" t="s">
        <v>130</v>
      </c>
      <c r="AC8" s="70" t="s">
        <v>129</v>
      </c>
      <c r="AD8" s="70" t="s">
        <v>128</v>
      </c>
      <c r="AE8" s="70" t="s">
        <v>107</v>
      </c>
      <c r="AF8" s="70" t="s">
        <v>277</v>
      </c>
      <c r="AG8" s="70" t="s">
        <v>127</v>
      </c>
    </row>
    <row r="9" spans="1:45" ht="17.25" customHeight="1" x14ac:dyDescent="0.2">
      <c r="A9" s="71" t="s">
        <v>117</v>
      </c>
      <c r="B9" s="71"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71"/>
      <c r="AF9" s="71" t="s">
        <v>1</v>
      </c>
      <c r="AG9" s="71" t="s">
        <v>1</v>
      </c>
    </row>
    <row r="10" spans="1:45" ht="12" customHeight="1" x14ac:dyDescent="0.2">
      <c r="A10" s="28" t="s">
        <v>5</v>
      </c>
      <c r="B10" s="29">
        <v>575</v>
      </c>
      <c r="C10" s="29" t="s">
        <v>68</v>
      </c>
      <c r="D10" s="29" t="s">
        <v>68</v>
      </c>
      <c r="E10" s="29" t="s">
        <v>68</v>
      </c>
      <c r="F10" s="29" t="s">
        <v>68</v>
      </c>
      <c r="G10" s="29" t="s">
        <v>68</v>
      </c>
      <c r="H10" s="29" t="s">
        <v>68</v>
      </c>
      <c r="I10" s="29" t="s">
        <v>68</v>
      </c>
      <c r="J10" s="29" t="s">
        <v>68</v>
      </c>
      <c r="K10" s="29" t="s">
        <v>68</v>
      </c>
      <c r="L10" s="29" t="s">
        <v>68</v>
      </c>
      <c r="M10" s="29" t="s">
        <v>68</v>
      </c>
      <c r="N10" s="29" t="s">
        <v>68</v>
      </c>
      <c r="O10" s="29" t="s">
        <v>68</v>
      </c>
      <c r="P10" s="29" t="s">
        <v>68</v>
      </c>
      <c r="Q10" s="29" t="s">
        <v>68</v>
      </c>
      <c r="R10" s="29" t="s">
        <v>68</v>
      </c>
      <c r="S10" s="29" t="s">
        <v>68</v>
      </c>
      <c r="T10" s="29" t="s">
        <v>68</v>
      </c>
      <c r="U10" s="29" t="s">
        <v>68</v>
      </c>
      <c r="V10" s="29" t="s">
        <v>68</v>
      </c>
      <c r="W10" s="29" t="s">
        <v>68</v>
      </c>
      <c r="X10" s="29" t="s">
        <v>68</v>
      </c>
      <c r="Y10" s="29" t="s">
        <v>68</v>
      </c>
      <c r="Z10" s="29" t="s">
        <v>68</v>
      </c>
      <c r="AA10" s="29" t="s">
        <v>68</v>
      </c>
      <c r="AB10" s="29" t="s">
        <v>68</v>
      </c>
      <c r="AC10" s="29">
        <v>311</v>
      </c>
      <c r="AD10" s="29">
        <v>264</v>
      </c>
      <c r="AE10" s="29">
        <f>RANK(B10,$B$10:$B$41)</f>
        <v>29</v>
      </c>
      <c r="AF10" s="29">
        <v>1304743.7169619701</v>
      </c>
      <c r="AG10" s="58">
        <f>+B10/AF10*100000</f>
        <v>44.069957381274726</v>
      </c>
    </row>
    <row r="11" spans="1:45" ht="12" customHeight="1" x14ac:dyDescent="0.2">
      <c r="A11" s="28" t="s">
        <v>6</v>
      </c>
      <c r="B11" s="29">
        <v>5673</v>
      </c>
      <c r="C11" s="29">
        <v>40</v>
      </c>
      <c r="D11" s="29">
        <v>16</v>
      </c>
      <c r="E11" s="29">
        <v>71</v>
      </c>
      <c r="F11" s="29">
        <v>117</v>
      </c>
      <c r="G11" s="29">
        <v>72</v>
      </c>
      <c r="H11" s="29">
        <v>126</v>
      </c>
      <c r="I11" s="29">
        <v>119</v>
      </c>
      <c r="J11" s="29">
        <v>106</v>
      </c>
      <c r="K11" s="29">
        <v>205</v>
      </c>
      <c r="L11" s="29">
        <v>193</v>
      </c>
      <c r="M11" s="29">
        <v>240</v>
      </c>
      <c r="N11" s="29">
        <v>242</v>
      </c>
      <c r="O11" s="29">
        <v>256</v>
      </c>
      <c r="P11" s="29">
        <v>262</v>
      </c>
      <c r="Q11" s="29">
        <v>275</v>
      </c>
      <c r="R11" s="29">
        <v>252</v>
      </c>
      <c r="S11" s="29">
        <v>222</v>
      </c>
      <c r="T11" s="29">
        <v>203</v>
      </c>
      <c r="U11" s="29">
        <v>220</v>
      </c>
      <c r="V11" s="29">
        <v>157</v>
      </c>
      <c r="W11" s="29">
        <v>150</v>
      </c>
      <c r="X11" s="29">
        <v>114</v>
      </c>
      <c r="Y11" s="29">
        <v>148</v>
      </c>
      <c r="Z11" s="29">
        <v>72</v>
      </c>
      <c r="AA11" s="29">
        <v>202</v>
      </c>
      <c r="AB11" s="29">
        <v>145</v>
      </c>
      <c r="AC11" s="29">
        <v>1095</v>
      </c>
      <c r="AD11" s="29">
        <v>353</v>
      </c>
      <c r="AE11" s="29">
        <f>RANK(B11,$B$10:$B$41)</f>
        <v>4</v>
      </c>
      <c r="AF11" s="29">
        <v>3534688.2080366421</v>
      </c>
      <c r="AG11" s="58">
        <f t="shared" ref="AG11:AG41" si="0">+B11/AF11*100000</f>
        <v>160.4950611231165</v>
      </c>
    </row>
    <row r="12" spans="1:45" ht="12" customHeight="1" x14ac:dyDescent="0.2">
      <c r="A12" s="28" t="s">
        <v>7</v>
      </c>
      <c r="B12" s="29">
        <v>1676</v>
      </c>
      <c r="C12" s="29">
        <v>49</v>
      </c>
      <c r="D12" s="29">
        <v>50</v>
      </c>
      <c r="E12" s="29">
        <v>7</v>
      </c>
      <c r="F12" s="29">
        <v>5</v>
      </c>
      <c r="G12" s="29">
        <v>2</v>
      </c>
      <c r="H12" s="29">
        <v>12</v>
      </c>
      <c r="I12" s="29">
        <v>4</v>
      </c>
      <c r="J12" s="29">
        <v>8</v>
      </c>
      <c r="K12" s="29">
        <v>10</v>
      </c>
      <c r="L12" s="29">
        <v>18</v>
      </c>
      <c r="M12" s="29">
        <v>15</v>
      </c>
      <c r="N12" s="29">
        <v>31</v>
      </c>
      <c r="O12" s="29">
        <v>16</v>
      </c>
      <c r="P12" s="29">
        <v>37</v>
      </c>
      <c r="Q12" s="29">
        <v>12</v>
      </c>
      <c r="R12" s="29">
        <v>35</v>
      </c>
      <c r="S12" s="29">
        <v>16</v>
      </c>
      <c r="T12" s="29">
        <v>33</v>
      </c>
      <c r="U12" s="29">
        <v>15</v>
      </c>
      <c r="V12" s="29">
        <v>16</v>
      </c>
      <c r="W12" s="29">
        <v>18</v>
      </c>
      <c r="X12" s="29">
        <v>10</v>
      </c>
      <c r="Y12" s="29">
        <v>10</v>
      </c>
      <c r="Z12" s="29">
        <v>10</v>
      </c>
      <c r="AA12" s="29">
        <v>18</v>
      </c>
      <c r="AB12" s="29">
        <v>7</v>
      </c>
      <c r="AC12" s="29">
        <v>663</v>
      </c>
      <c r="AD12" s="29">
        <v>549</v>
      </c>
      <c r="AE12" s="29">
        <f>RANK(B12,$B$10:$B$41)</f>
        <v>16</v>
      </c>
      <c r="AF12" s="29">
        <v>786863.90474113845</v>
      </c>
      <c r="AG12" s="58">
        <f t="shared" si="0"/>
        <v>212.99744338271159</v>
      </c>
    </row>
    <row r="13" spans="1:45" ht="12" customHeight="1" x14ac:dyDescent="0.2">
      <c r="A13" s="28" t="s">
        <v>8</v>
      </c>
      <c r="B13" s="29">
        <v>198</v>
      </c>
      <c r="C13" s="29">
        <v>0</v>
      </c>
      <c r="D13" s="29">
        <v>1</v>
      </c>
      <c r="E13" s="29">
        <v>0</v>
      </c>
      <c r="F13" s="29">
        <v>3</v>
      </c>
      <c r="G13" s="29">
        <v>1</v>
      </c>
      <c r="H13" s="29">
        <v>0</v>
      </c>
      <c r="I13" s="29">
        <v>5</v>
      </c>
      <c r="J13" s="29">
        <v>4</v>
      </c>
      <c r="K13" s="29">
        <v>2</v>
      </c>
      <c r="L13" s="29">
        <v>4</v>
      </c>
      <c r="M13" s="29">
        <v>5</v>
      </c>
      <c r="N13" s="29">
        <v>18</v>
      </c>
      <c r="O13" s="29">
        <v>6</v>
      </c>
      <c r="P13" s="29">
        <v>12</v>
      </c>
      <c r="Q13" s="29">
        <v>6</v>
      </c>
      <c r="R13" s="29">
        <v>8</v>
      </c>
      <c r="S13" s="29">
        <v>14</v>
      </c>
      <c r="T13" s="29">
        <v>11</v>
      </c>
      <c r="U13" s="29">
        <v>4</v>
      </c>
      <c r="V13" s="29">
        <v>6</v>
      </c>
      <c r="W13" s="29">
        <v>7</v>
      </c>
      <c r="X13" s="29">
        <v>5</v>
      </c>
      <c r="Y13" s="29">
        <v>5</v>
      </c>
      <c r="Z13" s="29">
        <v>3</v>
      </c>
      <c r="AA13" s="29">
        <v>9</v>
      </c>
      <c r="AB13" s="29">
        <v>2</v>
      </c>
      <c r="AC13" s="29">
        <v>28</v>
      </c>
      <c r="AD13" s="29">
        <v>29</v>
      </c>
      <c r="AE13" s="29">
        <f t="shared" ref="AE13:AE41" si="1">RANK(B13,$B$10:$B$41)</f>
        <v>31</v>
      </c>
      <c r="AF13" s="29">
        <v>921517.05178243783</v>
      </c>
      <c r="AG13" s="58">
        <f t="shared" si="0"/>
        <v>21.486308866126773</v>
      </c>
    </row>
    <row r="14" spans="1:45" ht="12" customHeight="1" x14ac:dyDescent="0.2">
      <c r="A14" s="28" t="s">
        <v>10</v>
      </c>
      <c r="B14" s="29">
        <v>1734</v>
      </c>
      <c r="C14" s="29">
        <v>17</v>
      </c>
      <c r="D14" s="29">
        <v>26</v>
      </c>
      <c r="E14" s="29">
        <v>45</v>
      </c>
      <c r="F14" s="29">
        <v>52</v>
      </c>
      <c r="G14" s="29">
        <v>35</v>
      </c>
      <c r="H14" s="29">
        <v>53</v>
      </c>
      <c r="I14" s="29">
        <v>38</v>
      </c>
      <c r="J14" s="29">
        <v>70</v>
      </c>
      <c r="K14" s="29">
        <v>53</v>
      </c>
      <c r="L14" s="29">
        <v>80</v>
      </c>
      <c r="M14" s="29">
        <v>53</v>
      </c>
      <c r="N14" s="29">
        <v>73</v>
      </c>
      <c r="O14" s="29">
        <v>57</v>
      </c>
      <c r="P14" s="29">
        <v>76</v>
      </c>
      <c r="Q14" s="29">
        <v>75</v>
      </c>
      <c r="R14" s="29">
        <v>67</v>
      </c>
      <c r="S14" s="29">
        <v>61</v>
      </c>
      <c r="T14" s="29">
        <v>54</v>
      </c>
      <c r="U14" s="29">
        <v>57</v>
      </c>
      <c r="V14" s="29">
        <v>36</v>
      </c>
      <c r="W14" s="29">
        <v>56</v>
      </c>
      <c r="X14" s="29">
        <v>31</v>
      </c>
      <c r="Y14" s="29">
        <v>35</v>
      </c>
      <c r="Z14" s="29">
        <v>16</v>
      </c>
      <c r="AA14" s="29">
        <v>76</v>
      </c>
      <c r="AB14" s="29">
        <v>37</v>
      </c>
      <c r="AC14" s="29">
        <v>212</v>
      </c>
      <c r="AD14" s="29">
        <v>193</v>
      </c>
      <c r="AE14" s="29">
        <f t="shared" si="1"/>
        <v>15</v>
      </c>
      <c r="AF14" s="29">
        <v>5317959.7750002276</v>
      </c>
      <c r="AG14" s="58">
        <f t="shared" si="0"/>
        <v>32.606489581804439</v>
      </c>
    </row>
    <row r="15" spans="1:45" ht="12" customHeight="1" x14ac:dyDescent="0.2">
      <c r="A15" s="28" t="s">
        <v>11</v>
      </c>
      <c r="B15" s="29">
        <v>6109</v>
      </c>
      <c r="C15" s="29" t="s">
        <v>68</v>
      </c>
      <c r="D15" s="29" t="s">
        <v>68</v>
      </c>
      <c r="E15" s="29" t="s">
        <v>68</v>
      </c>
      <c r="F15" s="29" t="s">
        <v>68</v>
      </c>
      <c r="G15" s="29" t="s">
        <v>68</v>
      </c>
      <c r="H15" s="29" t="s">
        <v>68</v>
      </c>
      <c r="I15" s="29" t="s">
        <v>68</v>
      </c>
      <c r="J15" s="29" t="s">
        <v>68</v>
      </c>
      <c r="K15" s="29" t="s">
        <v>68</v>
      </c>
      <c r="L15" s="29" t="s">
        <v>68</v>
      </c>
      <c r="M15" s="29" t="s">
        <v>68</v>
      </c>
      <c r="N15" s="29" t="s">
        <v>68</v>
      </c>
      <c r="O15" s="29" t="s">
        <v>68</v>
      </c>
      <c r="P15" s="29" t="s">
        <v>68</v>
      </c>
      <c r="Q15" s="29" t="s">
        <v>68</v>
      </c>
      <c r="R15" s="29" t="s">
        <v>68</v>
      </c>
      <c r="S15" s="29" t="s">
        <v>68</v>
      </c>
      <c r="T15" s="29" t="s">
        <v>68</v>
      </c>
      <c r="U15" s="29" t="s">
        <v>68</v>
      </c>
      <c r="V15" s="29" t="s">
        <v>68</v>
      </c>
      <c r="W15" s="29" t="s">
        <v>68</v>
      </c>
      <c r="X15" s="29" t="s">
        <v>68</v>
      </c>
      <c r="Y15" s="29" t="s">
        <v>68</v>
      </c>
      <c r="Z15" s="29" t="s">
        <v>68</v>
      </c>
      <c r="AA15" s="29" t="s">
        <v>68</v>
      </c>
      <c r="AB15" s="29" t="s">
        <v>68</v>
      </c>
      <c r="AC15" s="29">
        <v>3605</v>
      </c>
      <c r="AD15" s="29">
        <v>2504</v>
      </c>
      <c r="AE15" s="29">
        <f t="shared" si="1"/>
        <v>3</v>
      </c>
      <c r="AF15" s="29">
        <v>3746281.3832972641</v>
      </c>
      <c r="AG15" s="58">
        <f t="shared" si="0"/>
        <v>163.0683703375</v>
      </c>
    </row>
    <row r="16" spans="1:45" ht="12" customHeight="1" x14ac:dyDescent="0.2">
      <c r="A16" s="28" t="s">
        <v>275</v>
      </c>
      <c r="B16" s="29">
        <v>9308</v>
      </c>
      <c r="C16" s="29">
        <v>20</v>
      </c>
      <c r="D16" s="29">
        <v>22</v>
      </c>
      <c r="E16" s="29">
        <v>38</v>
      </c>
      <c r="F16" s="29">
        <v>70</v>
      </c>
      <c r="G16" s="29">
        <v>50</v>
      </c>
      <c r="H16" s="29">
        <v>122</v>
      </c>
      <c r="I16" s="29">
        <v>238</v>
      </c>
      <c r="J16" s="29">
        <v>239</v>
      </c>
      <c r="K16" s="29">
        <v>377</v>
      </c>
      <c r="L16" s="29">
        <v>291</v>
      </c>
      <c r="M16" s="29">
        <v>366</v>
      </c>
      <c r="N16" s="29">
        <v>270</v>
      </c>
      <c r="O16" s="29">
        <v>297</v>
      </c>
      <c r="P16" s="29">
        <v>263</v>
      </c>
      <c r="Q16" s="29">
        <v>316</v>
      </c>
      <c r="R16" s="29">
        <v>208</v>
      </c>
      <c r="S16" s="29">
        <v>269</v>
      </c>
      <c r="T16" s="29">
        <v>207</v>
      </c>
      <c r="U16" s="29">
        <v>190</v>
      </c>
      <c r="V16" s="29">
        <v>156</v>
      </c>
      <c r="W16" s="29">
        <v>165</v>
      </c>
      <c r="X16" s="29">
        <v>127</v>
      </c>
      <c r="Y16" s="29">
        <v>107</v>
      </c>
      <c r="Z16" s="29">
        <v>72</v>
      </c>
      <c r="AA16" s="29">
        <v>219</v>
      </c>
      <c r="AB16" s="29">
        <v>156</v>
      </c>
      <c r="AC16" s="29">
        <v>2507</v>
      </c>
      <c r="AD16" s="29">
        <v>1946</v>
      </c>
      <c r="AE16" s="29">
        <f t="shared" si="1"/>
        <v>1</v>
      </c>
      <c r="AF16" s="29">
        <v>8833416.2259792238</v>
      </c>
      <c r="AG16" s="58">
        <f t="shared" si="0"/>
        <v>105.37259608151395</v>
      </c>
    </row>
    <row r="17" spans="1:33" ht="12" customHeight="1" x14ac:dyDescent="0.2">
      <c r="A17" s="28" t="s">
        <v>88</v>
      </c>
      <c r="B17" s="29">
        <v>765</v>
      </c>
      <c r="C17" s="29">
        <v>3</v>
      </c>
      <c r="D17" s="29">
        <v>6</v>
      </c>
      <c r="E17" s="29">
        <v>4</v>
      </c>
      <c r="F17" s="29">
        <v>10</v>
      </c>
      <c r="G17" s="29">
        <v>4</v>
      </c>
      <c r="H17" s="29">
        <v>18</v>
      </c>
      <c r="I17" s="29">
        <v>9</v>
      </c>
      <c r="J17" s="29">
        <v>13</v>
      </c>
      <c r="K17" s="29">
        <v>13</v>
      </c>
      <c r="L17" s="29">
        <v>28</v>
      </c>
      <c r="M17" s="29">
        <v>19</v>
      </c>
      <c r="N17" s="29">
        <v>26</v>
      </c>
      <c r="O17" s="29">
        <v>17</v>
      </c>
      <c r="P17" s="29">
        <v>33</v>
      </c>
      <c r="Q17" s="29">
        <v>23</v>
      </c>
      <c r="R17" s="29">
        <v>25</v>
      </c>
      <c r="S17" s="29">
        <v>26</v>
      </c>
      <c r="T17" s="29">
        <v>32</v>
      </c>
      <c r="U17" s="29">
        <v>9</v>
      </c>
      <c r="V17" s="29">
        <v>18</v>
      </c>
      <c r="W17" s="29">
        <v>26</v>
      </c>
      <c r="X17" s="29">
        <v>11</v>
      </c>
      <c r="Y17" s="29">
        <v>12</v>
      </c>
      <c r="Z17" s="29">
        <v>10</v>
      </c>
      <c r="AA17" s="29">
        <v>22</v>
      </c>
      <c r="AB17" s="29">
        <v>11</v>
      </c>
      <c r="AC17" s="29">
        <v>169</v>
      </c>
      <c r="AD17" s="29">
        <v>168</v>
      </c>
      <c r="AE17" s="29">
        <f t="shared" si="1"/>
        <v>28</v>
      </c>
      <c r="AF17" s="29">
        <v>2995373.7379452456</v>
      </c>
      <c r="AG17" s="58">
        <f t="shared" si="0"/>
        <v>25.539383960973485</v>
      </c>
    </row>
    <row r="18" spans="1:33" s="30" customFormat="1" ht="12" customHeight="1" x14ac:dyDescent="0.2">
      <c r="A18" s="28" t="s">
        <v>9</v>
      </c>
      <c r="B18" s="29">
        <v>305</v>
      </c>
      <c r="C18" s="29">
        <v>4</v>
      </c>
      <c r="D18" s="29">
        <v>2</v>
      </c>
      <c r="E18" s="29">
        <v>12</v>
      </c>
      <c r="F18" s="29">
        <v>10</v>
      </c>
      <c r="G18" s="29">
        <v>6</v>
      </c>
      <c r="H18" s="29">
        <v>8</v>
      </c>
      <c r="I18" s="29">
        <v>6</v>
      </c>
      <c r="J18" s="29">
        <v>8</v>
      </c>
      <c r="K18" s="29">
        <v>9</v>
      </c>
      <c r="L18" s="29">
        <v>8</v>
      </c>
      <c r="M18" s="29">
        <v>13</v>
      </c>
      <c r="N18" s="29">
        <v>6</v>
      </c>
      <c r="O18" s="29">
        <v>9</v>
      </c>
      <c r="P18" s="29">
        <v>12</v>
      </c>
      <c r="Q18" s="29">
        <v>11</v>
      </c>
      <c r="R18" s="29">
        <v>11</v>
      </c>
      <c r="S18" s="29">
        <v>13</v>
      </c>
      <c r="T18" s="29">
        <v>9</v>
      </c>
      <c r="U18" s="29">
        <v>4</v>
      </c>
      <c r="V18" s="29">
        <v>10</v>
      </c>
      <c r="W18" s="29">
        <v>13</v>
      </c>
      <c r="X18" s="29">
        <v>5</v>
      </c>
      <c r="Y18" s="29">
        <v>7</v>
      </c>
      <c r="Z18" s="29">
        <v>4</v>
      </c>
      <c r="AA18" s="29">
        <v>8</v>
      </c>
      <c r="AB18" s="29">
        <v>8</v>
      </c>
      <c r="AC18" s="29">
        <v>53</v>
      </c>
      <c r="AD18" s="29">
        <v>36</v>
      </c>
      <c r="AE18" s="29">
        <f t="shared" si="1"/>
        <v>30</v>
      </c>
      <c r="AF18" s="29">
        <v>735723.5447714366</v>
      </c>
      <c r="AG18" s="58">
        <f t="shared" si="0"/>
        <v>41.455788953274933</v>
      </c>
    </row>
    <row r="19" spans="1:33" ht="12" customHeight="1" x14ac:dyDescent="0.2">
      <c r="A19" s="28" t="s">
        <v>13</v>
      </c>
      <c r="B19" s="29">
        <v>2596</v>
      </c>
      <c r="C19" s="29">
        <v>0</v>
      </c>
      <c r="D19" s="29">
        <v>3</v>
      </c>
      <c r="E19" s="29">
        <v>3</v>
      </c>
      <c r="F19" s="29">
        <v>8</v>
      </c>
      <c r="G19" s="29">
        <v>4</v>
      </c>
      <c r="H19" s="29">
        <v>11</v>
      </c>
      <c r="I19" s="29">
        <v>4</v>
      </c>
      <c r="J19" s="29">
        <v>8</v>
      </c>
      <c r="K19" s="29">
        <v>1</v>
      </c>
      <c r="L19" s="29">
        <v>2</v>
      </c>
      <c r="M19" s="29">
        <v>4</v>
      </c>
      <c r="N19" s="29">
        <v>1</v>
      </c>
      <c r="O19" s="29">
        <v>0</v>
      </c>
      <c r="P19" s="29">
        <v>5</v>
      </c>
      <c r="Q19" s="29">
        <v>2</v>
      </c>
      <c r="R19" s="29">
        <v>2</v>
      </c>
      <c r="S19" s="29">
        <v>2</v>
      </c>
      <c r="T19" s="29">
        <v>1</v>
      </c>
      <c r="U19" s="29">
        <v>4</v>
      </c>
      <c r="V19" s="29">
        <v>3</v>
      </c>
      <c r="W19" s="29">
        <v>2</v>
      </c>
      <c r="X19" s="29">
        <v>1</v>
      </c>
      <c r="Y19" s="29">
        <v>3</v>
      </c>
      <c r="Z19" s="29">
        <v>1</v>
      </c>
      <c r="AA19" s="29">
        <v>6</v>
      </c>
      <c r="AB19" s="29">
        <v>4</v>
      </c>
      <c r="AC19" s="29">
        <v>1201</v>
      </c>
      <c r="AD19" s="29">
        <v>1310</v>
      </c>
      <c r="AE19" s="29">
        <f t="shared" si="1"/>
        <v>13</v>
      </c>
      <c r="AF19" s="29">
        <v>1782205.1494884072</v>
      </c>
      <c r="AG19" s="58">
        <f t="shared" si="0"/>
        <v>145.66224324653072</v>
      </c>
    </row>
    <row r="20" spans="1:33"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c r="Q20" s="29" t="s">
        <v>114</v>
      </c>
      <c r="R20" s="29" t="s">
        <v>114</v>
      </c>
      <c r="S20" s="29" t="s">
        <v>114</v>
      </c>
      <c r="T20" s="29" t="s">
        <v>114</v>
      </c>
      <c r="U20" s="29" t="s">
        <v>114</v>
      </c>
      <c r="V20" s="29" t="s">
        <v>114</v>
      </c>
      <c r="W20" s="29" t="s">
        <v>114</v>
      </c>
      <c r="X20" s="29" t="s">
        <v>114</v>
      </c>
      <c r="Y20" s="29" t="s">
        <v>114</v>
      </c>
      <c r="Z20" s="29" t="s">
        <v>114</v>
      </c>
      <c r="AA20" s="29" t="s">
        <v>114</v>
      </c>
      <c r="AB20" s="29" t="s">
        <v>114</v>
      </c>
      <c r="AC20" s="29" t="s">
        <v>114</v>
      </c>
      <c r="AD20" s="29" t="s">
        <v>114</v>
      </c>
      <c r="AE20" s="29" t="s">
        <v>68</v>
      </c>
      <c r="AF20" s="29">
        <v>5864016.4292900385</v>
      </c>
      <c r="AG20" s="58" t="s">
        <v>68</v>
      </c>
    </row>
    <row r="21" spans="1:33" ht="12" customHeight="1" x14ac:dyDescent="0.2">
      <c r="A21" s="28" t="s">
        <v>15</v>
      </c>
      <c r="B21" s="29">
        <v>2712</v>
      </c>
      <c r="C21" s="29">
        <v>51</v>
      </c>
      <c r="D21" s="29">
        <v>55</v>
      </c>
      <c r="E21" s="29">
        <v>90</v>
      </c>
      <c r="F21" s="29">
        <v>102</v>
      </c>
      <c r="G21" s="29">
        <v>73</v>
      </c>
      <c r="H21" s="29">
        <v>95</v>
      </c>
      <c r="I21" s="29">
        <v>56</v>
      </c>
      <c r="J21" s="29">
        <v>105</v>
      </c>
      <c r="K21" s="29">
        <v>59</v>
      </c>
      <c r="L21" s="29">
        <v>103</v>
      </c>
      <c r="M21" s="29">
        <v>58</v>
      </c>
      <c r="N21" s="29">
        <v>96</v>
      </c>
      <c r="O21" s="29">
        <v>69</v>
      </c>
      <c r="P21" s="29">
        <v>100</v>
      </c>
      <c r="Q21" s="29">
        <v>70</v>
      </c>
      <c r="R21" s="29">
        <v>110</v>
      </c>
      <c r="S21" s="29">
        <v>73</v>
      </c>
      <c r="T21" s="29">
        <v>80</v>
      </c>
      <c r="U21" s="29">
        <v>66</v>
      </c>
      <c r="V21" s="29">
        <v>74</v>
      </c>
      <c r="W21" s="29">
        <v>63</v>
      </c>
      <c r="X21" s="29">
        <v>46</v>
      </c>
      <c r="Y21" s="29">
        <v>54</v>
      </c>
      <c r="Z21" s="29">
        <v>48</v>
      </c>
      <c r="AA21" s="29">
        <v>134</v>
      </c>
      <c r="AB21" s="29">
        <v>84</v>
      </c>
      <c r="AC21" s="29">
        <v>337</v>
      </c>
      <c r="AD21" s="29">
        <v>361</v>
      </c>
      <c r="AE21" s="29">
        <f t="shared" si="1"/>
        <v>12</v>
      </c>
      <c r="AF21" s="29">
        <v>3588255.104582984</v>
      </c>
      <c r="AG21" s="58">
        <f t="shared" si="0"/>
        <v>75.579910595993709</v>
      </c>
    </row>
    <row r="22" spans="1:33" ht="12" customHeight="1" x14ac:dyDescent="0.2">
      <c r="A22" s="28" t="s">
        <v>16</v>
      </c>
      <c r="B22" s="29">
        <v>3079</v>
      </c>
      <c r="C22" s="29">
        <v>66</v>
      </c>
      <c r="D22" s="29">
        <v>65</v>
      </c>
      <c r="E22" s="29">
        <v>107</v>
      </c>
      <c r="F22" s="29">
        <v>154</v>
      </c>
      <c r="G22" s="29">
        <v>113</v>
      </c>
      <c r="H22" s="29">
        <v>160</v>
      </c>
      <c r="I22" s="29">
        <v>92</v>
      </c>
      <c r="J22" s="29">
        <v>139</v>
      </c>
      <c r="K22" s="29">
        <v>54</v>
      </c>
      <c r="L22" s="29">
        <v>68</v>
      </c>
      <c r="M22" s="29">
        <v>79</v>
      </c>
      <c r="N22" s="29">
        <v>85</v>
      </c>
      <c r="O22" s="29">
        <v>78</v>
      </c>
      <c r="P22" s="29">
        <v>102</v>
      </c>
      <c r="Q22" s="29">
        <v>83</v>
      </c>
      <c r="R22" s="29">
        <v>97</v>
      </c>
      <c r="S22" s="29">
        <v>93</v>
      </c>
      <c r="T22" s="29">
        <v>71</v>
      </c>
      <c r="U22" s="29">
        <v>68</v>
      </c>
      <c r="V22" s="29">
        <v>61</v>
      </c>
      <c r="W22" s="29">
        <v>74</v>
      </c>
      <c r="X22" s="29">
        <v>62</v>
      </c>
      <c r="Y22" s="29">
        <v>63</v>
      </c>
      <c r="Z22" s="29">
        <v>45</v>
      </c>
      <c r="AA22" s="29">
        <v>124</v>
      </c>
      <c r="AB22" s="29">
        <v>88</v>
      </c>
      <c r="AC22" s="29">
        <v>436</v>
      </c>
      <c r="AD22" s="29">
        <v>352</v>
      </c>
      <c r="AE22" s="29">
        <f t="shared" si="1"/>
        <v>9</v>
      </c>
      <c r="AF22" s="29">
        <v>2913152.420869465</v>
      </c>
      <c r="AG22" s="58">
        <f t="shared" si="0"/>
        <v>105.69306219415172</v>
      </c>
    </row>
    <row r="23" spans="1:33" ht="12" customHeight="1" x14ac:dyDescent="0.2">
      <c r="A23" s="43" t="s">
        <v>17</v>
      </c>
      <c r="B23" s="44">
        <v>3071</v>
      </c>
      <c r="C23" s="44">
        <v>3</v>
      </c>
      <c r="D23" s="44">
        <v>10</v>
      </c>
      <c r="E23" s="44">
        <v>20</v>
      </c>
      <c r="F23" s="44">
        <v>13</v>
      </c>
      <c r="G23" s="44">
        <v>20</v>
      </c>
      <c r="H23" s="44">
        <v>27</v>
      </c>
      <c r="I23" s="44">
        <v>52</v>
      </c>
      <c r="J23" s="44">
        <v>63</v>
      </c>
      <c r="K23" s="44">
        <v>81</v>
      </c>
      <c r="L23" s="44">
        <v>74</v>
      </c>
      <c r="M23" s="44">
        <v>85</v>
      </c>
      <c r="N23" s="44">
        <v>78</v>
      </c>
      <c r="O23" s="44">
        <v>77</v>
      </c>
      <c r="P23" s="44">
        <v>85</v>
      </c>
      <c r="Q23" s="44">
        <v>75</v>
      </c>
      <c r="R23" s="44">
        <v>78</v>
      </c>
      <c r="S23" s="44">
        <v>63</v>
      </c>
      <c r="T23" s="44">
        <v>59</v>
      </c>
      <c r="U23" s="44">
        <v>72</v>
      </c>
      <c r="V23" s="44">
        <v>67</v>
      </c>
      <c r="W23" s="44">
        <v>63</v>
      </c>
      <c r="X23" s="44">
        <v>37</v>
      </c>
      <c r="Y23" s="44">
        <v>43</v>
      </c>
      <c r="Z23" s="44">
        <v>36</v>
      </c>
      <c r="AA23" s="44">
        <v>75</v>
      </c>
      <c r="AB23" s="44">
        <v>62</v>
      </c>
      <c r="AC23" s="44">
        <v>918</v>
      </c>
      <c r="AD23" s="44">
        <v>735</v>
      </c>
      <c r="AE23" s="44">
        <f t="shared" si="1"/>
        <v>10</v>
      </c>
      <c r="AF23" s="44">
        <v>8022181.1143971086</v>
      </c>
      <c r="AG23" s="59">
        <f t="shared" si="0"/>
        <v>38.281359597935165</v>
      </c>
    </row>
    <row r="24" spans="1:33" ht="12" customHeight="1" x14ac:dyDescent="0.2">
      <c r="A24" s="28" t="s">
        <v>18</v>
      </c>
      <c r="B24" s="29">
        <v>9283</v>
      </c>
      <c r="C24" s="29" t="s">
        <v>68</v>
      </c>
      <c r="D24" s="29" t="s">
        <v>68</v>
      </c>
      <c r="E24" s="29" t="s">
        <v>68</v>
      </c>
      <c r="F24" s="29" t="s">
        <v>68</v>
      </c>
      <c r="G24" s="29" t="s">
        <v>68</v>
      </c>
      <c r="H24" s="29" t="s">
        <v>68</v>
      </c>
      <c r="I24" s="29">
        <v>50</v>
      </c>
      <c r="J24" s="29">
        <v>37</v>
      </c>
      <c r="K24" s="29">
        <v>153</v>
      </c>
      <c r="L24" s="29">
        <v>112</v>
      </c>
      <c r="M24" s="29">
        <v>141</v>
      </c>
      <c r="N24" s="29">
        <v>92</v>
      </c>
      <c r="O24" s="29">
        <v>133</v>
      </c>
      <c r="P24" s="29">
        <v>96</v>
      </c>
      <c r="Q24" s="29">
        <v>135</v>
      </c>
      <c r="R24" s="29">
        <v>81</v>
      </c>
      <c r="S24" s="29">
        <v>145</v>
      </c>
      <c r="T24" s="29">
        <v>80</v>
      </c>
      <c r="U24" s="29">
        <v>95</v>
      </c>
      <c r="V24" s="29">
        <v>64</v>
      </c>
      <c r="W24" s="29">
        <v>72</v>
      </c>
      <c r="X24" s="29">
        <v>43</v>
      </c>
      <c r="Y24" s="29">
        <v>48</v>
      </c>
      <c r="Z24" s="29">
        <v>30</v>
      </c>
      <c r="AA24" s="29">
        <v>88</v>
      </c>
      <c r="AB24" s="29">
        <v>54</v>
      </c>
      <c r="AC24" s="29">
        <v>4333</v>
      </c>
      <c r="AD24" s="29">
        <v>3201</v>
      </c>
      <c r="AE24" s="29">
        <f t="shared" si="1"/>
        <v>2</v>
      </c>
      <c r="AF24" s="29">
        <v>17118524.796769541</v>
      </c>
      <c r="AG24" s="58">
        <f t="shared" si="0"/>
        <v>54.227803564894842</v>
      </c>
    </row>
    <row r="25" spans="1:33" ht="12" customHeight="1" x14ac:dyDescent="0.2">
      <c r="A25" s="28" t="s">
        <v>89</v>
      </c>
      <c r="B25" s="29">
        <v>1660</v>
      </c>
      <c r="C25" s="29">
        <v>3</v>
      </c>
      <c r="D25" s="29">
        <v>3</v>
      </c>
      <c r="E25" s="29">
        <v>3</v>
      </c>
      <c r="F25" s="29">
        <v>6</v>
      </c>
      <c r="G25" s="29">
        <v>6</v>
      </c>
      <c r="H25" s="29">
        <v>8</v>
      </c>
      <c r="I25" s="29">
        <v>13</v>
      </c>
      <c r="J25" s="29">
        <v>13</v>
      </c>
      <c r="K25" s="29">
        <v>13</v>
      </c>
      <c r="L25" s="29">
        <v>24</v>
      </c>
      <c r="M25" s="29">
        <v>19</v>
      </c>
      <c r="N25" s="29">
        <v>16</v>
      </c>
      <c r="O25" s="29">
        <v>28</v>
      </c>
      <c r="P25" s="29">
        <v>17</v>
      </c>
      <c r="Q25" s="29">
        <v>36</v>
      </c>
      <c r="R25" s="29">
        <v>13</v>
      </c>
      <c r="S25" s="29">
        <v>27</v>
      </c>
      <c r="T25" s="29">
        <v>22</v>
      </c>
      <c r="U25" s="29">
        <v>27</v>
      </c>
      <c r="V25" s="29">
        <v>17</v>
      </c>
      <c r="W25" s="29">
        <v>16</v>
      </c>
      <c r="X25" s="29">
        <v>10</v>
      </c>
      <c r="Y25" s="29">
        <v>4</v>
      </c>
      <c r="Z25" s="29">
        <v>11</v>
      </c>
      <c r="AA25" s="29">
        <v>17</v>
      </c>
      <c r="AB25" s="29">
        <v>18</v>
      </c>
      <c r="AC25" s="29">
        <v>898</v>
      </c>
      <c r="AD25" s="29">
        <v>372</v>
      </c>
      <c r="AE25" s="29">
        <f t="shared" si="1"/>
        <v>17</v>
      </c>
      <c r="AF25" s="29">
        <v>4627901.585588187</v>
      </c>
      <c r="AG25" s="58">
        <f t="shared" si="0"/>
        <v>35.869388518749602</v>
      </c>
    </row>
    <row r="26" spans="1:33" ht="12" customHeight="1" x14ac:dyDescent="0.2">
      <c r="A26" s="28" t="s">
        <v>19</v>
      </c>
      <c r="B26" s="29">
        <v>857</v>
      </c>
      <c r="C26" s="29">
        <v>2</v>
      </c>
      <c r="D26" s="29">
        <v>5</v>
      </c>
      <c r="E26" s="29">
        <v>1</v>
      </c>
      <c r="F26" s="29">
        <v>12</v>
      </c>
      <c r="G26" s="29">
        <v>3</v>
      </c>
      <c r="H26" s="29">
        <v>14</v>
      </c>
      <c r="I26" s="29">
        <v>6</v>
      </c>
      <c r="J26" s="29">
        <v>20</v>
      </c>
      <c r="K26" s="29">
        <v>5</v>
      </c>
      <c r="L26" s="29">
        <v>5</v>
      </c>
      <c r="M26" s="29">
        <v>7</v>
      </c>
      <c r="N26" s="29">
        <v>4</v>
      </c>
      <c r="O26" s="29">
        <v>2</v>
      </c>
      <c r="P26" s="29">
        <v>7</v>
      </c>
      <c r="Q26" s="29">
        <v>7</v>
      </c>
      <c r="R26" s="29">
        <v>7</v>
      </c>
      <c r="S26" s="29">
        <v>7</v>
      </c>
      <c r="T26" s="29">
        <v>4</v>
      </c>
      <c r="U26" s="29">
        <v>5</v>
      </c>
      <c r="V26" s="29">
        <v>1</v>
      </c>
      <c r="W26" s="29">
        <v>3</v>
      </c>
      <c r="X26" s="29">
        <v>3</v>
      </c>
      <c r="Y26" s="29">
        <v>4</v>
      </c>
      <c r="Z26" s="29">
        <v>2</v>
      </c>
      <c r="AA26" s="29">
        <v>6</v>
      </c>
      <c r="AB26" s="29">
        <v>9</v>
      </c>
      <c r="AC26" s="29">
        <v>307</v>
      </c>
      <c r="AD26" s="29">
        <v>399</v>
      </c>
      <c r="AE26" s="29">
        <f t="shared" si="1"/>
        <v>26</v>
      </c>
      <c r="AF26" s="29">
        <v>1943044.3049570154</v>
      </c>
      <c r="AG26" s="58">
        <f t="shared" si="0"/>
        <v>44.106045230860488</v>
      </c>
    </row>
    <row r="27" spans="1:33" ht="12" customHeight="1" x14ac:dyDescent="0.2">
      <c r="A27" s="28" t="s">
        <v>20</v>
      </c>
      <c r="B27" s="29">
        <v>3083</v>
      </c>
      <c r="C27" s="29">
        <v>30</v>
      </c>
      <c r="D27" s="29">
        <v>25</v>
      </c>
      <c r="E27" s="29">
        <v>65</v>
      </c>
      <c r="F27" s="29">
        <v>64</v>
      </c>
      <c r="G27" s="29">
        <v>40</v>
      </c>
      <c r="H27" s="29">
        <v>82</v>
      </c>
      <c r="I27" s="29">
        <v>54</v>
      </c>
      <c r="J27" s="29">
        <v>93</v>
      </c>
      <c r="K27" s="29">
        <v>60</v>
      </c>
      <c r="L27" s="29">
        <v>75</v>
      </c>
      <c r="M27" s="29">
        <v>73</v>
      </c>
      <c r="N27" s="29">
        <v>103</v>
      </c>
      <c r="O27" s="29">
        <v>75</v>
      </c>
      <c r="P27" s="29">
        <v>120</v>
      </c>
      <c r="Q27" s="29">
        <v>101</v>
      </c>
      <c r="R27" s="29">
        <v>101</v>
      </c>
      <c r="S27" s="29">
        <v>83</v>
      </c>
      <c r="T27" s="29">
        <v>85</v>
      </c>
      <c r="U27" s="29">
        <v>84</v>
      </c>
      <c r="V27" s="29">
        <v>72</v>
      </c>
      <c r="W27" s="29">
        <v>89</v>
      </c>
      <c r="X27" s="29">
        <v>68</v>
      </c>
      <c r="Y27" s="29">
        <v>62</v>
      </c>
      <c r="Z27" s="29">
        <v>36</v>
      </c>
      <c r="AA27" s="29">
        <v>158</v>
      </c>
      <c r="AB27" s="29">
        <v>82</v>
      </c>
      <c r="AC27" s="29">
        <v>581</v>
      </c>
      <c r="AD27" s="29">
        <v>522</v>
      </c>
      <c r="AE27" s="29">
        <f t="shared" si="1"/>
        <v>8</v>
      </c>
      <c r="AF27" s="29">
        <v>1246202.1498873846</v>
      </c>
      <c r="AG27" s="58">
        <f t="shared" si="0"/>
        <v>247.39164510979225</v>
      </c>
    </row>
    <row r="28" spans="1:33" ht="12" customHeight="1" x14ac:dyDescent="0.2">
      <c r="A28" s="28" t="s">
        <v>21</v>
      </c>
      <c r="B28" s="29">
        <v>1331</v>
      </c>
      <c r="C28" s="29" t="s">
        <v>68</v>
      </c>
      <c r="D28" s="29" t="s">
        <v>68</v>
      </c>
      <c r="E28" s="29">
        <v>379</v>
      </c>
      <c r="F28" s="29">
        <v>297</v>
      </c>
      <c r="G28" s="29">
        <v>1</v>
      </c>
      <c r="H28" s="29">
        <v>6</v>
      </c>
      <c r="I28" s="29">
        <v>3</v>
      </c>
      <c r="J28" s="29">
        <v>18</v>
      </c>
      <c r="K28" s="29">
        <v>3</v>
      </c>
      <c r="L28" s="29">
        <v>19</v>
      </c>
      <c r="M28" s="29">
        <v>12</v>
      </c>
      <c r="N28" s="29">
        <v>26</v>
      </c>
      <c r="O28" s="29">
        <v>14</v>
      </c>
      <c r="P28" s="29">
        <v>14</v>
      </c>
      <c r="Q28" s="29">
        <v>9</v>
      </c>
      <c r="R28" s="29">
        <v>24</v>
      </c>
      <c r="S28" s="29">
        <v>11</v>
      </c>
      <c r="T28" s="29">
        <v>23</v>
      </c>
      <c r="U28" s="29">
        <v>8</v>
      </c>
      <c r="V28" s="29">
        <v>11</v>
      </c>
      <c r="W28" s="29">
        <v>6</v>
      </c>
      <c r="X28" s="29">
        <v>8</v>
      </c>
      <c r="Y28" s="29">
        <v>7</v>
      </c>
      <c r="Z28" s="29">
        <v>7</v>
      </c>
      <c r="AA28" s="29">
        <v>173</v>
      </c>
      <c r="AB28" s="29">
        <v>247</v>
      </c>
      <c r="AC28" s="29">
        <v>1</v>
      </c>
      <c r="AD28" s="29">
        <v>4</v>
      </c>
      <c r="AE28" s="29">
        <f t="shared" si="1"/>
        <v>19</v>
      </c>
      <c r="AF28" s="29">
        <v>5157780.4109517206</v>
      </c>
      <c r="AG28" s="58">
        <f t="shared" si="0"/>
        <v>25.80567402935252</v>
      </c>
    </row>
    <row r="29" spans="1:33" ht="12" customHeight="1" x14ac:dyDescent="0.2">
      <c r="A29" s="28" t="s">
        <v>22</v>
      </c>
      <c r="B29" s="29">
        <v>910</v>
      </c>
      <c r="C29" s="29" t="s">
        <v>68</v>
      </c>
      <c r="D29" s="29" t="s">
        <v>68</v>
      </c>
      <c r="E29" s="29" t="s">
        <v>68</v>
      </c>
      <c r="F29" s="29" t="s">
        <v>68</v>
      </c>
      <c r="G29" s="29" t="s">
        <v>68</v>
      </c>
      <c r="H29" s="29" t="s">
        <v>68</v>
      </c>
      <c r="I29" s="29" t="s">
        <v>68</v>
      </c>
      <c r="J29" s="29" t="s">
        <v>68</v>
      </c>
      <c r="K29" s="29" t="s">
        <v>68</v>
      </c>
      <c r="L29" s="29" t="s">
        <v>68</v>
      </c>
      <c r="M29" s="29" t="s">
        <v>68</v>
      </c>
      <c r="N29" s="29" t="s">
        <v>68</v>
      </c>
      <c r="O29" s="29" t="s">
        <v>68</v>
      </c>
      <c r="P29" s="29" t="s">
        <v>68</v>
      </c>
      <c r="Q29" s="29" t="s">
        <v>68</v>
      </c>
      <c r="R29" s="29" t="s">
        <v>68</v>
      </c>
      <c r="S29" s="29" t="s">
        <v>68</v>
      </c>
      <c r="T29" s="29" t="s">
        <v>68</v>
      </c>
      <c r="U29" s="29" t="s">
        <v>68</v>
      </c>
      <c r="V29" s="29" t="s">
        <v>68</v>
      </c>
      <c r="W29" s="29" t="s">
        <v>68</v>
      </c>
      <c r="X29" s="29" t="s">
        <v>68</v>
      </c>
      <c r="Y29" s="29" t="s">
        <v>68</v>
      </c>
      <c r="Z29" s="29" t="s">
        <v>68</v>
      </c>
      <c r="AA29" s="29" t="s">
        <v>68</v>
      </c>
      <c r="AB29" s="29" t="s">
        <v>68</v>
      </c>
      <c r="AC29" s="29">
        <v>439</v>
      </c>
      <c r="AD29" s="29">
        <v>471</v>
      </c>
      <c r="AE29" s="29">
        <f t="shared" si="1"/>
        <v>23</v>
      </c>
      <c r="AF29" s="29">
        <v>4037357.0873316107</v>
      </c>
      <c r="AG29" s="58">
        <f t="shared" si="0"/>
        <v>22.539497505816151</v>
      </c>
    </row>
    <row r="30" spans="1:33" ht="12" customHeight="1" x14ac:dyDescent="0.2">
      <c r="A30" s="28" t="s">
        <v>23</v>
      </c>
      <c r="B30" s="29">
        <v>4077</v>
      </c>
      <c r="C30" s="29">
        <v>3</v>
      </c>
      <c r="D30" s="29">
        <v>2</v>
      </c>
      <c r="E30" s="29">
        <v>2</v>
      </c>
      <c r="F30" s="29">
        <v>5</v>
      </c>
      <c r="G30" s="29">
        <v>4</v>
      </c>
      <c r="H30" s="29">
        <v>7</v>
      </c>
      <c r="I30" s="29">
        <v>11</v>
      </c>
      <c r="J30" s="29">
        <v>17</v>
      </c>
      <c r="K30" s="29">
        <v>18</v>
      </c>
      <c r="L30" s="29">
        <v>21</v>
      </c>
      <c r="M30" s="29">
        <v>29</v>
      </c>
      <c r="N30" s="29">
        <v>28</v>
      </c>
      <c r="O30" s="29">
        <v>30</v>
      </c>
      <c r="P30" s="29">
        <v>35</v>
      </c>
      <c r="Q30" s="29">
        <v>24</v>
      </c>
      <c r="R30" s="29">
        <v>25</v>
      </c>
      <c r="S30" s="29">
        <v>20</v>
      </c>
      <c r="T30" s="29">
        <v>20</v>
      </c>
      <c r="U30" s="29">
        <v>16</v>
      </c>
      <c r="V30" s="29">
        <v>12</v>
      </c>
      <c r="W30" s="29">
        <v>17</v>
      </c>
      <c r="X30" s="29">
        <v>14</v>
      </c>
      <c r="Y30" s="29">
        <v>11</v>
      </c>
      <c r="Z30" s="29">
        <v>9</v>
      </c>
      <c r="AA30" s="29">
        <v>27</v>
      </c>
      <c r="AB30" s="29">
        <v>23</v>
      </c>
      <c r="AC30" s="29">
        <v>1358</v>
      </c>
      <c r="AD30" s="29">
        <v>2289</v>
      </c>
      <c r="AE30" s="29">
        <f t="shared" si="1"/>
        <v>6</v>
      </c>
      <c r="AF30" s="29">
        <v>6254596.7471589502</v>
      </c>
      <c r="AG30" s="58">
        <f t="shared" si="0"/>
        <v>65.184058458315661</v>
      </c>
    </row>
    <row r="31" spans="1:33" ht="12" customHeight="1" x14ac:dyDescent="0.2">
      <c r="A31" s="28" t="s">
        <v>24</v>
      </c>
      <c r="B31" s="29">
        <v>1149</v>
      </c>
      <c r="C31" s="29">
        <v>2</v>
      </c>
      <c r="D31" s="29">
        <v>9</v>
      </c>
      <c r="E31" s="29">
        <v>2</v>
      </c>
      <c r="F31" s="29">
        <v>9</v>
      </c>
      <c r="G31" s="29">
        <v>8</v>
      </c>
      <c r="H31" s="29">
        <v>11</v>
      </c>
      <c r="I31" s="29">
        <v>8</v>
      </c>
      <c r="J31" s="29">
        <v>15</v>
      </c>
      <c r="K31" s="29">
        <v>15</v>
      </c>
      <c r="L31" s="29">
        <v>7</v>
      </c>
      <c r="M31" s="29">
        <v>17</v>
      </c>
      <c r="N31" s="29">
        <v>9</v>
      </c>
      <c r="O31" s="29">
        <v>23</v>
      </c>
      <c r="P31" s="29">
        <v>3</v>
      </c>
      <c r="Q31" s="29">
        <v>15</v>
      </c>
      <c r="R31" s="29">
        <v>16</v>
      </c>
      <c r="S31" s="29">
        <v>18</v>
      </c>
      <c r="T31" s="29">
        <v>13</v>
      </c>
      <c r="U31" s="29">
        <v>15</v>
      </c>
      <c r="V31" s="29">
        <v>11</v>
      </c>
      <c r="W31" s="29">
        <v>19</v>
      </c>
      <c r="X31" s="29">
        <v>8</v>
      </c>
      <c r="Y31" s="29">
        <v>7</v>
      </c>
      <c r="Z31" s="29">
        <v>1</v>
      </c>
      <c r="AA31" s="29">
        <v>23</v>
      </c>
      <c r="AB31" s="29">
        <v>11</v>
      </c>
      <c r="AC31" s="29">
        <v>523</v>
      </c>
      <c r="AD31" s="29">
        <v>331</v>
      </c>
      <c r="AE31" s="29">
        <f t="shared" si="1"/>
        <v>20</v>
      </c>
      <c r="AF31" s="29">
        <v>2034029.9206419187</v>
      </c>
      <c r="AG31" s="58">
        <f t="shared" si="0"/>
        <v>56.488844551381405</v>
      </c>
    </row>
    <row r="32" spans="1:33" ht="12" customHeight="1" x14ac:dyDescent="0.2">
      <c r="A32" s="28" t="s">
        <v>25</v>
      </c>
      <c r="B32" s="29">
        <v>891</v>
      </c>
      <c r="C32" s="29">
        <v>3</v>
      </c>
      <c r="D32" s="29">
        <v>3</v>
      </c>
      <c r="E32" s="29">
        <v>19</v>
      </c>
      <c r="F32" s="29">
        <v>14</v>
      </c>
      <c r="G32" s="29">
        <v>7</v>
      </c>
      <c r="H32" s="29">
        <v>9</v>
      </c>
      <c r="I32" s="29">
        <v>12</v>
      </c>
      <c r="J32" s="29">
        <v>14</v>
      </c>
      <c r="K32" s="29">
        <v>25</v>
      </c>
      <c r="L32" s="29">
        <v>24</v>
      </c>
      <c r="M32" s="29">
        <v>23</v>
      </c>
      <c r="N32" s="29">
        <v>29</v>
      </c>
      <c r="O32" s="29">
        <v>15</v>
      </c>
      <c r="P32" s="29">
        <v>36</v>
      </c>
      <c r="Q32" s="29">
        <v>15</v>
      </c>
      <c r="R32" s="29">
        <v>20</v>
      </c>
      <c r="S32" s="29">
        <v>27</v>
      </c>
      <c r="T32" s="29">
        <v>26</v>
      </c>
      <c r="U32" s="29">
        <v>25</v>
      </c>
      <c r="V32" s="29">
        <v>18</v>
      </c>
      <c r="W32" s="29">
        <v>15</v>
      </c>
      <c r="X32" s="29">
        <v>6</v>
      </c>
      <c r="Y32" s="29">
        <v>13</v>
      </c>
      <c r="Z32" s="29">
        <v>8</v>
      </c>
      <c r="AA32" s="29">
        <v>26</v>
      </c>
      <c r="AB32" s="29">
        <v>12</v>
      </c>
      <c r="AC32" s="29">
        <v>247</v>
      </c>
      <c r="AD32" s="29">
        <v>200</v>
      </c>
      <c r="AE32" s="29">
        <f t="shared" si="1"/>
        <v>24</v>
      </c>
      <c r="AF32" s="29">
        <v>1619762.475796307</v>
      </c>
      <c r="AG32" s="58">
        <f t="shared" si="0"/>
        <v>55.008065275865029</v>
      </c>
    </row>
    <row r="33" spans="1:33" ht="12" customHeight="1" x14ac:dyDescent="0.2">
      <c r="A33" s="28" t="s">
        <v>26</v>
      </c>
      <c r="B33" s="29">
        <v>1005</v>
      </c>
      <c r="C33" s="29">
        <v>10</v>
      </c>
      <c r="D33" s="29">
        <v>13</v>
      </c>
      <c r="E33" s="29">
        <v>6</v>
      </c>
      <c r="F33" s="29">
        <v>8</v>
      </c>
      <c r="G33" s="29">
        <v>38</v>
      </c>
      <c r="H33" s="29">
        <v>53</v>
      </c>
      <c r="I33" s="29">
        <v>17</v>
      </c>
      <c r="J33" s="29">
        <v>36</v>
      </c>
      <c r="K33" s="29">
        <v>86</v>
      </c>
      <c r="L33" s="29">
        <v>48</v>
      </c>
      <c r="M33" s="29">
        <v>71</v>
      </c>
      <c r="N33" s="29">
        <v>60</v>
      </c>
      <c r="O33" s="29">
        <v>49</v>
      </c>
      <c r="P33" s="29">
        <v>81</v>
      </c>
      <c r="Q33" s="29">
        <v>80</v>
      </c>
      <c r="R33" s="29">
        <v>42</v>
      </c>
      <c r="S33" s="29">
        <v>40</v>
      </c>
      <c r="T33" s="29">
        <v>20</v>
      </c>
      <c r="U33" s="29">
        <v>38</v>
      </c>
      <c r="V33" s="29">
        <v>23</v>
      </c>
      <c r="W33" s="29">
        <v>26</v>
      </c>
      <c r="X33" s="29">
        <v>14</v>
      </c>
      <c r="Y33" s="29">
        <v>23</v>
      </c>
      <c r="Z33" s="29">
        <v>6</v>
      </c>
      <c r="AA33" s="29">
        <v>17</v>
      </c>
      <c r="AB33" s="29">
        <v>6</v>
      </c>
      <c r="AC33" s="29">
        <v>60</v>
      </c>
      <c r="AD33" s="29">
        <v>34</v>
      </c>
      <c r="AE33" s="29">
        <f t="shared" si="1"/>
        <v>22</v>
      </c>
      <c r="AF33" s="29">
        <v>2777994.7464075712</v>
      </c>
      <c r="AG33" s="58">
        <f t="shared" si="0"/>
        <v>36.177174247706525</v>
      </c>
    </row>
    <row r="34" spans="1:33" ht="12" customHeight="1" x14ac:dyDescent="0.2">
      <c r="A34" s="28" t="s">
        <v>27</v>
      </c>
      <c r="B34" s="29">
        <v>863</v>
      </c>
      <c r="C34" s="29" t="s">
        <v>68</v>
      </c>
      <c r="D34" s="29" t="s">
        <v>68</v>
      </c>
      <c r="E34" s="29" t="s">
        <v>68</v>
      </c>
      <c r="F34" s="29" t="s">
        <v>68</v>
      </c>
      <c r="G34" s="29" t="s">
        <v>68</v>
      </c>
      <c r="H34" s="29" t="s">
        <v>68</v>
      </c>
      <c r="I34" s="29">
        <v>79</v>
      </c>
      <c r="J34" s="29">
        <v>102</v>
      </c>
      <c r="K34" s="29">
        <v>6</v>
      </c>
      <c r="L34" s="29">
        <v>18</v>
      </c>
      <c r="M34" s="29">
        <v>3</v>
      </c>
      <c r="N34" s="29">
        <v>20</v>
      </c>
      <c r="O34" s="29">
        <v>7</v>
      </c>
      <c r="P34" s="29">
        <v>15</v>
      </c>
      <c r="Q34" s="29">
        <v>3</v>
      </c>
      <c r="R34" s="29">
        <v>11</v>
      </c>
      <c r="S34" s="29">
        <v>3</v>
      </c>
      <c r="T34" s="29">
        <v>11</v>
      </c>
      <c r="U34" s="29">
        <v>1</v>
      </c>
      <c r="V34" s="29">
        <v>11</v>
      </c>
      <c r="W34" s="29">
        <v>3</v>
      </c>
      <c r="X34" s="29">
        <v>4</v>
      </c>
      <c r="Y34" s="29">
        <v>2</v>
      </c>
      <c r="Z34" s="29">
        <v>2</v>
      </c>
      <c r="AA34" s="29">
        <v>4</v>
      </c>
      <c r="AB34" s="29">
        <v>6</v>
      </c>
      <c r="AC34" s="29">
        <v>243</v>
      </c>
      <c r="AD34" s="29">
        <v>309</v>
      </c>
      <c r="AE34" s="29">
        <f t="shared" si="1"/>
        <v>25</v>
      </c>
      <c r="AF34" s="29">
        <v>3009952.1008796077</v>
      </c>
      <c r="AG34" s="58">
        <f t="shared" si="0"/>
        <v>28.671552605365473</v>
      </c>
    </row>
    <row r="35" spans="1:33" ht="12" customHeight="1" x14ac:dyDescent="0.2">
      <c r="A35" s="28" t="s">
        <v>28</v>
      </c>
      <c r="B35" s="29">
        <v>4415</v>
      </c>
      <c r="C35" s="29">
        <v>87</v>
      </c>
      <c r="D35" s="29">
        <v>104</v>
      </c>
      <c r="E35" s="29">
        <v>151</v>
      </c>
      <c r="F35" s="29">
        <v>188</v>
      </c>
      <c r="G35" s="29">
        <v>164</v>
      </c>
      <c r="H35" s="29">
        <v>206</v>
      </c>
      <c r="I35" s="29">
        <v>133</v>
      </c>
      <c r="J35" s="29">
        <v>177</v>
      </c>
      <c r="K35" s="29">
        <v>95</v>
      </c>
      <c r="L35" s="29">
        <v>103</v>
      </c>
      <c r="M35" s="29">
        <v>96</v>
      </c>
      <c r="N35" s="29">
        <v>137</v>
      </c>
      <c r="O35" s="29">
        <v>119</v>
      </c>
      <c r="P35" s="29">
        <v>121</v>
      </c>
      <c r="Q35" s="29">
        <v>105</v>
      </c>
      <c r="R35" s="29">
        <v>138</v>
      </c>
      <c r="S35" s="29">
        <v>141</v>
      </c>
      <c r="T35" s="29">
        <v>86</v>
      </c>
      <c r="U35" s="29">
        <v>116</v>
      </c>
      <c r="V35" s="29">
        <v>85</v>
      </c>
      <c r="W35" s="29">
        <v>102</v>
      </c>
      <c r="X35" s="29">
        <v>72</v>
      </c>
      <c r="Y35" s="29">
        <v>79</v>
      </c>
      <c r="Z35" s="29">
        <v>46</v>
      </c>
      <c r="AA35" s="29">
        <v>125</v>
      </c>
      <c r="AB35" s="29">
        <v>76</v>
      </c>
      <c r="AC35" s="29">
        <v>724</v>
      </c>
      <c r="AD35" s="29">
        <v>639</v>
      </c>
      <c r="AE35" s="29">
        <f t="shared" si="1"/>
        <v>5</v>
      </c>
      <c r="AF35" s="29">
        <v>2972579.7823365964</v>
      </c>
      <c r="AG35" s="58">
        <f t="shared" si="0"/>
        <v>148.52418852588673</v>
      </c>
    </row>
    <row r="36" spans="1:33" ht="12" customHeight="1" x14ac:dyDescent="0.2">
      <c r="A36" s="28" t="s">
        <v>29</v>
      </c>
      <c r="B36" s="29">
        <v>2492</v>
      </c>
      <c r="C36" s="29">
        <v>53</v>
      </c>
      <c r="D36" s="29">
        <v>214</v>
      </c>
      <c r="E36" s="29">
        <v>0</v>
      </c>
      <c r="F36" s="29">
        <v>6</v>
      </c>
      <c r="G36" s="29">
        <v>1</v>
      </c>
      <c r="H36" s="29">
        <v>15</v>
      </c>
      <c r="I36" s="29">
        <v>3</v>
      </c>
      <c r="J36" s="29">
        <v>18</v>
      </c>
      <c r="K36" s="29">
        <v>14</v>
      </c>
      <c r="L36" s="29">
        <v>72</v>
      </c>
      <c r="M36" s="29">
        <v>9</v>
      </c>
      <c r="N36" s="29">
        <v>58</v>
      </c>
      <c r="O36" s="29">
        <v>11</v>
      </c>
      <c r="P36" s="29">
        <v>81</v>
      </c>
      <c r="Q36" s="29">
        <v>17</v>
      </c>
      <c r="R36" s="29">
        <v>83</v>
      </c>
      <c r="S36" s="29">
        <v>11</v>
      </c>
      <c r="T36" s="29">
        <v>59</v>
      </c>
      <c r="U36" s="29">
        <v>11</v>
      </c>
      <c r="V36" s="29">
        <v>38</v>
      </c>
      <c r="W36" s="29">
        <v>10</v>
      </c>
      <c r="X36" s="29">
        <v>25</v>
      </c>
      <c r="Y36" s="29">
        <v>7</v>
      </c>
      <c r="Z36" s="29">
        <v>14</v>
      </c>
      <c r="AA36" s="29">
        <v>316</v>
      </c>
      <c r="AB36" s="29">
        <v>495</v>
      </c>
      <c r="AC36" s="29">
        <v>287</v>
      </c>
      <c r="AD36" s="29">
        <v>564</v>
      </c>
      <c r="AE36" s="29">
        <f t="shared" si="1"/>
        <v>14</v>
      </c>
      <c r="AF36" s="29">
        <v>2407860.4715637341</v>
      </c>
      <c r="AG36" s="58">
        <f t="shared" si="0"/>
        <v>103.4943689399753</v>
      </c>
    </row>
    <row r="37" spans="1:33" ht="12" customHeight="1" x14ac:dyDescent="0.2">
      <c r="A37" s="28" t="s">
        <v>30</v>
      </c>
      <c r="B37" s="29">
        <v>1604</v>
      </c>
      <c r="C37" s="29" t="s">
        <v>68</v>
      </c>
      <c r="D37" s="29" t="s">
        <v>68</v>
      </c>
      <c r="E37" s="29" t="s">
        <v>68</v>
      </c>
      <c r="F37" s="29" t="s">
        <v>68</v>
      </c>
      <c r="G37" s="29" t="s">
        <v>68</v>
      </c>
      <c r="H37" s="29" t="s">
        <v>68</v>
      </c>
      <c r="I37" s="29" t="s">
        <v>68</v>
      </c>
      <c r="J37" s="29" t="s">
        <v>68</v>
      </c>
      <c r="K37" s="29" t="s">
        <v>68</v>
      </c>
      <c r="L37" s="29" t="s">
        <v>68</v>
      </c>
      <c r="M37" s="29" t="s">
        <v>68</v>
      </c>
      <c r="N37" s="29" t="s">
        <v>68</v>
      </c>
      <c r="O37" s="29" t="s">
        <v>68</v>
      </c>
      <c r="P37" s="29" t="s">
        <v>68</v>
      </c>
      <c r="Q37" s="29" t="s">
        <v>68</v>
      </c>
      <c r="R37" s="29" t="s">
        <v>68</v>
      </c>
      <c r="S37" s="29" t="s">
        <v>68</v>
      </c>
      <c r="T37" s="29" t="s">
        <v>68</v>
      </c>
      <c r="U37" s="29" t="s">
        <v>68</v>
      </c>
      <c r="V37" s="29" t="s">
        <v>68</v>
      </c>
      <c r="W37" s="29" t="s">
        <v>68</v>
      </c>
      <c r="X37" s="29" t="s">
        <v>68</v>
      </c>
      <c r="Y37" s="29" t="s">
        <v>68</v>
      </c>
      <c r="Z37" s="29" t="s">
        <v>68</v>
      </c>
      <c r="AA37" s="29" t="s">
        <v>68</v>
      </c>
      <c r="AB37" s="29" t="s">
        <v>68</v>
      </c>
      <c r="AC37" s="29">
        <v>782</v>
      </c>
      <c r="AD37" s="29">
        <v>822</v>
      </c>
      <c r="AE37" s="29">
        <f t="shared" si="1"/>
        <v>18</v>
      </c>
      <c r="AF37" s="29">
        <v>3583294.8172854772</v>
      </c>
      <c r="AG37" s="58">
        <f t="shared" si="0"/>
        <v>44.763271843066185</v>
      </c>
    </row>
    <row r="38" spans="1:33" ht="12" customHeight="1" x14ac:dyDescent="0.2">
      <c r="A38" s="28" t="s">
        <v>31</v>
      </c>
      <c r="B38" s="29">
        <v>1057</v>
      </c>
      <c r="C38" s="29">
        <v>24</v>
      </c>
      <c r="D38" s="29">
        <v>15</v>
      </c>
      <c r="E38" s="29">
        <v>43</v>
      </c>
      <c r="F38" s="29">
        <v>41</v>
      </c>
      <c r="G38" s="29">
        <v>34</v>
      </c>
      <c r="H38" s="29">
        <v>40</v>
      </c>
      <c r="I38" s="29">
        <v>22</v>
      </c>
      <c r="J38" s="29">
        <v>28</v>
      </c>
      <c r="K38" s="29">
        <v>22</v>
      </c>
      <c r="L38" s="29">
        <v>15</v>
      </c>
      <c r="M38" s="29">
        <v>40</v>
      </c>
      <c r="N38" s="29">
        <v>31</v>
      </c>
      <c r="O38" s="29">
        <v>55</v>
      </c>
      <c r="P38" s="29">
        <v>32</v>
      </c>
      <c r="Q38" s="29">
        <v>61</v>
      </c>
      <c r="R38" s="29">
        <v>31</v>
      </c>
      <c r="S38" s="29">
        <v>46</v>
      </c>
      <c r="T38" s="29">
        <v>22</v>
      </c>
      <c r="U38" s="29">
        <v>36</v>
      </c>
      <c r="V38" s="29">
        <v>26</v>
      </c>
      <c r="W38" s="29">
        <v>25</v>
      </c>
      <c r="X38" s="29">
        <v>13</v>
      </c>
      <c r="Y38" s="29">
        <v>31</v>
      </c>
      <c r="Z38" s="29">
        <v>11</v>
      </c>
      <c r="AA38" s="29">
        <v>54</v>
      </c>
      <c r="AB38" s="29">
        <v>19</v>
      </c>
      <c r="AC38" s="29">
        <v>139</v>
      </c>
      <c r="AD38" s="29">
        <v>101</v>
      </c>
      <c r="AE38" s="29">
        <f t="shared" si="1"/>
        <v>21</v>
      </c>
      <c r="AF38" s="29">
        <v>1295780.5536904084</v>
      </c>
      <c r="AG38" s="58">
        <f t="shared" si="0"/>
        <v>81.572454300972751</v>
      </c>
    </row>
    <row r="39" spans="1:33" ht="12" customHeight="1" x14ac:dyDescent="0.2">
      <c r="A39" s="28" t="s">
        <v>90</v>
      </c>
      <c r="B39" s="29">
        <v>3135</v>
      </c>
      <c r="C39" s="29">
        <v>29</v>
      </c>
      <c r="D39" s="29">
        <v>30</v>
      </c>
      <c r="E39" s="29">
        <v>53</v>
      </c>
      <c r="F39" s="29">
        <v>54</v>
      </c>
      <c r="G39" s="29">
        <v>43</v>
      </c>
      <c r="H39" s="29">
        <v>88</v>
      </c>
      <c r="I39" s="29">
        <v>27</v>
      </c>
      <c r="J39" s="29">
        <v>70</v>
      </c>
      <c r="K39" s="29">
        <v>51</v>
      </c>
      <c r="L39" s="29">
        <v>96</v>
      </c>
      <c r="M39" s="29">
        <v>67</v>
      </c>
      <c r="N39" s="29">
        <v>104</v>
      </c>
      <c r="O39" s="29">
        <v>57</v>
      </c>
      <c r="P39" s="29">
        <v>91</v>
      </c>
      <c r="Q39" s="29">
        <v>84</v>
      </c>
      <c r="R39" s="29">
        <v>103</v>
      </c>
      <c r="S39" s="29">
        <v>76</v>
      </c>
      <c r="T39" s="29">
        <v>93</v>
      </c>
      <c r="U39" s="29">
        <v>79</v>
      </c>
      <c r="V39" s="29">
        <v>78</v>
      </c>
      <c r="W39" s="29">
        <v>78</v>
      </c>
      <c r="X39" s="29">
        <v>64</v>
      </c>
      <c r="Y39" s="29">
        <v>59</v>
      </c>
      <c r="Z39" s="29">
        <v>31</v>
      </c>
      <c r="AA39" s="29">
        <v>126</v>
      </c>
      <c r="AB39" s="29">
        <v>95</v>
      </c>
      <c r="AC39" s="29">
        <v>625</v>
      </c>
      <c r="AD39" s="29">
        <v>684</v>
      </c>
      <c r="AE39" s="29">
        <f t="shared" si="1"/>
        <v>7</v>
      </c>
      <c r="AF39" s="29">
        <v>8106138.4302823618</v>
      </c>
      <c r="AG39" s="58">
        <f t="shared" si="0"/>
        <v>38.674395052130862</v>
      </c>
    </row>
    <row r="40" spans="1:33" ht="12" customHeight="1" x14ac:dyDescent="0.2">
      <c r="A40" s="28" t="s">
        <v>32</v>
      </c>
      <c r="B40" s="29">
        <v>851</v>
      </c>
      <c r="C40" s="29">
        <v>4</v>
      </c>
      <c r="D40" s="29">
        <v>2</v>
      </c>
      <c r="E40" s="29">
        <v>2</v>
      </c>
      <c r="F40" s="29">
        <v>3</v>
      </c>
      <c r="G40" s="29">
        <v>6</v>
      </c>
      <c r="H40" s="29">
        <v>11</v>
      </c>
      <c r="I40" s="29">
        <v>8</v>
      </c>
      <c r="J40" s="29">
        <v>11</v>
      </c>
      <c r="K40" s="29">
        <v>15</v>
      </c>
      <c r="L40" s="29">
        <v>26</v>
      </c>
      <c r="M40" s="29">
        <v>16</v>
      </c>
      <c r="N40" s="29">
        <v>44</v>
      </c>
      <c r="O40" s="29">
        <v>23</v>
      </c>
      <c r="P40" s="29">
        <v>40</v>
      </c>
      <c r="Q40" s="29">
        <v>26</v>
      </c>
      <c r="R40" s="29">
        <v>44</v>
      </c>
      <c r="S40" s="29">
        <v>32</v>
      </c>
      <c r="T40" s="29">
        <v>32</v>
      </c>
      <c r="U40" s="29">
        <v>16</v>
      </c>
      <c r="V40" s="29">
        <v>18</v>
      </c>
      <c r="W40" s="29">
        <v>15</v>
      </c>
      <c r="X40" s="29">
        <v>8</v>
      </c>
      <c r="Y40" s="29">
        <v>8</v>
      </c>
      <c r="Z40" s="29">
        <v>7</v>
      </c>
      <c r="AA40" s="29">
        <v>31</v>
      </c>
      <c r="AB40" s="29">
        <v>20</v>
      </c>
      <c r="AC40" s="29">
        <v>204</v>
      </c>
      <c r="AD40" s="29">
        <v>179</v>
      </c>
      <c r="AE40" s="29">
        <f t="shared" si="1"/>
        <v>27</v>
      </c>
      <c r="AF40" s="29">
        <v>2145877.5893943571</v>
      </c>
      <c r="AG40" s="58">
        <f t="shared" si="0"/>
        <v>39.657434524966661</v>
      </c>
    </row>
    <row r="41" spans="1:33" ht="12" customHeight="1" x14ac:dyDescent="0.2">
      <c r="A41" s="28" t="s">
        <v>33</v>
      </c>
      <c r="B41" s="29">
        <v>2757</v>
      </c>
      <c r="C41" s="29">
        <v>8</v>
      </c>
      <c r="D41" s="29">
        <v>7</v>
      </c>
      <c r="E41" s="29">
        <v>41</v>
      </c>
      <c r="F41" s="29">
        <v>28</v>
      </c>
      <c r="G41" s="29">
        <v>38</v>
      </c>
      <c r="H41" s="29">
        <v>55</v>
      </c>
      <c r="I41" s="29">
        <v>74</v>
      </c>
      <c r="J41" s="29">
        <v>48</v>
      </c>
      <c r="K41" s="29">
        <v>91</v>
      </c>
      <c r="L41" s="29">
        <v>69</v>
      </c>
      <c r="M41" s="29">
        <v>131</v>
      </c>
      <c r="N41" s="29">
        <v>77</v>
      </c>
      <c r="O41" s="29">
        <v>114</v>
      </c>
      <c r="P41" s="29">
        <v>71</v>
      </c>
      <c r="Q41" s="29">
        <v>107</v>
      </c>
      <c r="R41" s="29">
        <v>88</v>
      </c>
      <c r="S41" s="29">
        <v>120</v>
      </c>
      <c r="T41" s="29">
        <v>80</v>
      </c>
      <c r="U41" s="29">
        <v>96</v>
      </c>
      <c r="V41" s="29">
        <v>45</v>
      </c>
      <c r="W41" s="29">
        <v>54</v>
      </c>
      <c r="X41" s="29">
        <v>36</v>
      </c>
      <c r="Y41" s="29">
        <v>63</v>
      </c>
      <c r="Z41" s="29">
        <v>47</v>
      </c>
      <c r="AA41" s="29">
        <v>122</v>
      </c>
      <c r="AB41" s="29">
        <v>71</v>
      </c>
      <c r="AC41" s="29">
        <v>643</v>
      </c>
      <c r="AD41" s="29">
        <v>333</v>
      </c>
      <c r="AE41" s="29">
        <f t="shared" si="1"/>
        <v>11</v>
      </c>
      <c r="AF41" s="29">
        <v>1588417.5828692089</v>
      </c>
      <c r="AG41" s="58">
        <f t="shared" si="0"/>
        <v>173.568967614923</v>
      </c>
    </row>
    <row r="42" spans="1:33" ht="12" customHeight="1" x14ac:dyDescent="0.2">
      <c r="A42" s="41" t="s">
        <v>87</v>
      </c>
      <c r="B42" s="42">
        <v>79221</v>
      </c>
      <c r="C42" s="42">
        <v>511</v>
      </c>
      <c r="D42" s="42">
        <v>688</v>
      </c>
      <c r="E42" s="42">
        <v>1164</v>
      </c>
      <c r="F42" s="42">
        <v>1279</v>
      </c>
      <c r="G42" s="42">
        <v>773</v>
      </c>
      <c r="H42" s="42">
        <v>1237</v>
      </c>
      <c r="I42" s="42">
        <v>1143</v>
      </c>
      <c r="J42" s="42">
        <v>1480</v>
      </c>
      <c r="K42" s="42">
        <v>1536</v>
      </c>
      <c r="L42" s="42">
        <v>1603</v>
      </c>
      <c r="M42" s="42">
        <v>1691</v>
      </c>
      <c r="N42" s="42">
        <v>1764</v>
      </c>
      <c r="O42" s="42">
        <v>1637</v>
      </c>
      <c r="P42" s="42">
        <v>1847</v>
      </c>
      <c r="Q42" s="42">
        <v>1773</v>
      </c>
      <c r="R42" s="42">
        <v>1720</v>
      </c>
      <c r="S42" s="42">
        <v>1659</v>
      </c>
      <c r="T42" s="42">
        <v>1436</v>
      </c>
      <c r="U42" s="42">
        <v>1377</v>
      </c>
      <c r="V42" s="42">
        <v>1134</v>
      </c>
      <c r="W42" s="42">
        <v>1187</v>
      </c>
      <c r="X42" s="42">
        <v>845</v>
      </c>
      <c r="Y42" s="42">
        <v>915</v>
      </c>
      <c r="Z42" s="42">
        <v>585</v>
      </c>
      <c r="AA42" s="42">
        <v>2206</v>
      </c>
      <c r="AB42" s="42">
        <v>1848</v>
      </c>
      <c r="AC42" s="42">
        <v>23929</v>
      </c>
      <c r="AD42" s="42">
        <v>20254</v>
      </c>
      <c r="AE42" s="42"/>
      <c r="AF42" s="42">
        <v>122273473.32093555</v>
      </c>
      <c r="AG42" s="42"/>
    </row>
    <row r="43" spans="1:33" ht="48" customHeight="1" x14ac:dyDescent="0.2">
      <c r="A43" s="97" t="s">
        <v>126</v>
      </c>
      <c r="B43" s="97"/>
      <c r="C43" s="97"/>
      <c r="D43" s="97"/>
      <c r="E43" s="97"/>
      <c r="F43" s="97"/>
      <c r="G43" s="97"/>
      <c r="H43" s="97"/>
      <c r="I43" s="97"/>
      <c r="J43" s="97"/>
      <c r="K43" s="97"/>
      <c r="L43" s="97"/>
      <c r="M43" s="97"/>
      <c r="N43" s="97"/>
      <c r="O43" s="97"/>
      <c r="P43" s="97"/>
      <c r="Q43" s="97"/>
      <c r="R43" s="97"/>
    </row>
    <row r="44" spans="1:33" ht="24.75" customHeight="1" x14ac:dyDescent="0.2">
      <c r="A44" s="97" t="s">
        <v>112</v>
      </c>
      <c r="B44" s="97"/>
      <c r="C44" s="97"/>
      <c r="D44" s="97"/>
      <c r="E44" s="97"/>
      <c r="F44" s="97"/>
      <c r="G44" s="97"/>
      <c r="H44" s="97"/>
      <c r="I44" s="97"/>
      <c r="J44" s="97"/>
      <c r="K44" s="97"/>
      <c r="L44" s="97"/>
      <c r="M44" s="97"/>
      <c r="N44" s="97"/>
      <c r="O44" s="97"/>
      <c r="P44" s="97"/>
      <c r="Q44" s="97"/>
      <c r="R44" s="97"/>
    </row>
    <row r="45" spans="1:33" ht="13.5" customHeight="1" x14ac:dyDescent="0.2">
      <c r="A45" s="97" t="s">
        <v>111</v>
      </c>
      <c r="B45" s="97"/>
      <c r="C45" s="97"/>
      <c r="D45" s="97"/>
      <c r="E45" s="97"/>
      <c r="F45" s="97"/>
      <c r="G45" s="97"/>
      <c r="H45" s="97"/>
      <c r="I45" s="97"/>
      <c r="J45" s="97"/>
      <c r="K45" s="97"/>
      <c r="L45" s="97"/>
      <c r="M45" s="97"/>
      <c r="N45" s="97"/>
      <c r="O45" s="97"/>
      <c r="P45" s="97"/>
      <c r="Q45" s="97"/>
      <c r="R45" s="97"/>
    </row>
    <row r="46" spans="1:33" customFormat="1" ht="15.75" customHeight="1" x14ac:dyDescent="0.2">
      <c r="A46" s="95" t="s">
        <v>247</v>
      </c>
      <c r="B46" s="95"/>
      <c r="C46" s="95"/>
      <c r="D46" s="95"/>
      <c r="E46" s="95"/>
      <c r="F46" s="95"/>
      <c r="G46" s="95"/>
      <c r="H46" s="95"/>
      <c r="I46" s="95"/>
      <c r="J46" s="95"/>
      <c r="K46" s="95"/>
      <c r="L46" s="95"/>
      <c r="M46" s="95"/>
    </row>
    <row r="47" spans="1:33" ht="12.75" customHeight="1" x14ac:dyDescent="0.2">
      <c r="A47" s="16" t="s">
        <v>246</v>
      </c>
    </row>
    <row r="48" spans="1:33" ht="12.75" customHeight="1" x14ac:dyDescent="0.2"/>
  </sheetData>
  <mergeCells count="25">
    <mergeCell ref="A6:AG6"/>
    <mergeCell ref="A7:AG7"/>
    <mergeCell ref="A44:R44"/>
    <mergeCell ref="AG8:AG9"/>
    <mergeCell ref="AF8:AF9"/>
    <mergeCell ref="AE8:AE9"/>
    <mergeCell ref="Y8:Z8"/>
    <mergeCell ref="AA8:AB8"/>
    <mergeCell ref="AC8:AD8"/>
    <mergeCell ref="A46:M46"/>
    <mergeCell ref="A45:R45"/>
    <mergeCell ref="W8:X8"/>
    <mergeCell ref="I8:J8"/>
    <mergeCell ref="U8:V8"/>
    <mergeCell ref="A43:R43"/>
    <mergeCell ref="K8:L8"/>
    <mergeCell ref="M8:N8"/>
    <mergeCell ref="O8:P8"/>
    <mergeCell ref="Q8:R8"/>
    <mergeCell ref="A8:A9"/>
    <mergeCell ref="B8:B9"/>
    <mergeCell ref="C8:D8"/>
    <mergeCell ref="E8:F8"/>
    <mergeCell ref="S8:T8"/>
    <mergeCell ref="G8:H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zoomScaleNormal="100" zoomScalePageLayoutView="90" workbookViewId="0">
      <selection activeCell="H4" sqref="H4"/>
    </sheetView>
  </sheetViews>
  <sheetFormatPr baseColWidth="10" defaultColWidth="9.140625" defaultRowHeight="11.25" x14ac:dyDescent="0.2"/>
  <cols>
    <col min="1" max="1" width="13.5703125" style="27" customWidth="1"/>
    <col min="2" max="22" width="9.28515625" style="27" customWidth="1"/>
    <col min="23" max="16384" width="9.140625" style="27"/>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223</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18" customHeight="1" x14ac:dyDescent="0.2">
      <c r="A6" s="62" t="s">
        <v>154</v>
      </c>
      <c r="B6" s="62"/>
      <c r="C6" s="62"/>
      <c r="D6" s="62"/>
      <c r="E6" s="62"/>
      <c r="F6" s="62"/>
      <c r="G6" s="62"/>
      <c r="H6" s="62"/>
      <c r="I6" s="62"/>
      <c r="J6" s="62"/>
      <c r="K6" s="62"/>
      <c r="L6" s="62"/>
      <c r="M6" s="62"/>
      <c r="N6" s="62"/>
      <c r="O6" s="62"/>
      <c r="P6" s="62"/>
      <c r="Q6" s="62"/>
      <c r="R6" s="62"/>
      <c r="S6" s="62"/>
      <c r="T6" s="62"/>
      <c r="U6" s="62"/>
      <c r="V6" s="62"/>
      <c r="W6" s="62"/>
    </row>
    <row r="7" spans="1:46" ht="15" customHeight="1" x14ac:dyDescent="0.2">
      <c r="A7" s="73">
        <v>2016</v>
      </c>
      <c r="B7" s="73"/>
      <c r="C7" s="73"/>
      <c r="D7" s="73"/>
      <c r="E7" s="73"/>
      <c r="F7" s="73"/>
      <c r="G7" s="73"/>
      <c r="H7" s="73"/>
      <c r="I7" s="73"/>
      <c r="J7" s="73"/>
      <c r="K7" s="73"/>
      <c r="L7" s="73"/>
      <c r="M7" s="73"/>
      <c r="N7" s="73"/>
      <c r="O7" s="73"/>
      <c r="P7" s="73"/>
      <c r="Q7" s="73"/>
      <c r="R7" s="73"/>
      <c r="S7" s="73"/>
      <c r="T7" s="73"/>
      <c r="U7" s="73"/>
      <c r="V7" s="73"/>
      <c r="W7" s="73"/>
    </row>
    <row r="8" spans="1:46" ht="24.95" customHeight="1" x14ac:dyDescent="0.2">
      <c r="A8" s="70" t="s">
        <v>117</v>
      </c>
      <c r="B8" s="70" t="s">
        <v>1</v>
      </c>
      <c r="C8" s="70" t="s">
        <v>153</v>
      </c>
      <c r="D8" s="70" t="s">
        <v>153</v>
      </c>
      <c r="E8" s="70" t="s">
        <v>34</v>
      </c>
      <c r="F8" s="70" t="s">
        <v>34</v>
      </c>
      <c r="G8" s="70" t="s">
        <v>35</v>
      </c>
      <c r="H8" s="70" t="s">
        <v>35</v>
      </c>
      <c r="I8" s="70" t="s">
        <v>36</v>
      </c>
      <c r="J8" s="70" t="s">
        <v>36</v>
      </c>
      <c r="K8" s="70" t="s">
        <v>37</v>
      </c>
      <c r="L8" s="70" t="s">
        <v>37</v>
      </c>
      <c r="M8" s="70" t="s">
        <v>38</v>
      </c>
      <c r="N8" s="70" t="s">
        <v>38</v>
      </c>
      <c r="O8" s="70" t="s">
        <v>39</v>
      </c>
      <c r="P8" s="70" t="s">
        <v>152</v>
      </c>
      <c r="Q8" s="70" t="s">
        <v>40</v>
      </c>
      <c r="R8" s="70"/>
      <c r="S8" s="70" t="s">
        <v>131</v>
      </c>
      <c r="T8" s="70" t="s">
        <v>38</v>
      </c>
      <c r="U8" s="70" t="s">
        <v>129</v>
      </c>
      <c r="V8" s="70"/>
      <c r="W8" s="70" t="s">
        <v>151</v>
      </c>
    </row>
    <row r="9" spans="1:46" ht="20.25" customHeight="1" x14ac:dyDescent="0.2">
      <c r="A9" s="71" t="s">
        <v>117</v>
      </c>
      <c r="B9" s="71"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71"/>
    </row>
    <row r="10" spans="1:46" ht="12" customHeight="1" x14ac:dyDescent="0.2">
      <c r="A10" s="28" t="s">
        <v>5</v>
      </c>
      <c r="B10" s="29">
        <v>1310</v>
      </c>
      <c r="C10" s="29">
        <v>37</v>
      </c>
      <c r="D10" s="29">
        <v>4</v>
      </c>
      <c r="E10" s="29">
        <v>37</v>
      </c>
      <c r="F10" s="29">
        <v>4</v>
      </c>
      <c r="G10" s="29">
        <v>21</v>
      </c>
      <c r="H10" s="29" t="s">
        <v>68</v>
      </c>
      <c r="I10" s="29">
        <v>14</v>
      </c>
      <c r="J10" s="29">
        <v>1</v>
      </c>
      <c r="K10" s="29">
        <v>12</v>
      </c>
      <c r="L10" s="29">
        <v>2</v>
      </c>
      <c r="M10" s="29">
        <v>6</v>
      </c>
      <c r="N10" s="29" t="s">
        <v>68</v>
      </c>
      <c r="O10" s="29">
        <v>6</v>
      </c>
      <c r="P10" s="29" t="s">
        <v>68</v>
      </c>
      <c r="Q10" s="29">
        <v>1</v>
      </c>
      <c r="R10" s="29">
        <v>1</v>
      </c>
      <c r="S10" s="29" t="s">
        <v>68</v>
      </c>
      <c r="T10" s="29">
        <v>1</v>
      </c>
      <c r="U10" s="29">
        <v>1020</v>
      </c>
      <c r="V10" s="29">
        <v>143</v>
      </c>
      <c r="W10" s="29">
        <f t="shared" ref="W10:W19" si="0">RANK(B10,$B$10:$B$41)</f>
        <v>24</v>
      </c>
    </row>
    <row r="11" spans="1:46" ht="12" customHeight="1" x14ac:dyDescent="0.2">
      <c r="A11" s="28" t="s">
        <v>6</v>
      </c>
      <c r="B11" s="29">
        <v>9810</v>
      </c>
      <c r="C11" s="29">
        <v>2052</v>
      </c>
      <c r="D11" s="29">
        <v>152</v>
      </c>
      <c r="E11" s="29">
        <v>1654</v>
      </c>
      <c r="F11" s="29">
        <v>138</v>
      </c>
      <c r="G11" s="29">
        <v>1436</v>
      </c>
      <c r="H11" s="29">
        <v>113</v>
      </c>
      <c r="I11" s="29">
        <v>1286</v>
      </c>
      <c r="J11" s="29">
        <v>97</v>
      </c>
      <c r="K11" s="29">
        <v>975</v>
      </c>
      <c r="L11" s="29">
        <v>70</v>
      </c>
      <c r="M11" s="29">
        <v>613</v>
      </c>
      <c r="N11" s="29">
        <v>47</v>
      </c>
      <c r="O11" s="29">
        <v>290</v>
      </c>
      <c r="P11" s="29">
        <v>27</v>
      </c>
      <c r="Q11" s="29">
        <v>158</v>
      </c>
      <c r="R11" s="29">
        <v>16</v>
      </c>
      <c r="S11" s="29">
        <v>134</v>
      </c>
      <c r="T11" s="29">
        <v>16</v>
      </c>
      <c r="U11" s="29">
        <v>466</v>
      </c>
      <c r="V11" s="29">
        <v>70</v>
      </c>
      <c r="W11" s="29">
        <f t="shared" si="0"/>
        <v>4</v>
      </c>
    </row>
    <row r="12" spans="1:46" s="30" customFormat="1" ht="12" customHeight="1" x14ac:dyDescent="0.2">
      <c r="A12" s="28" t="s">
        <v>7</v>
      </c>
      <c r="B12" s="29">
        <v>2085</v>
      </c>
      <c r="C12" s="29">
        <v>137</v>
      </c>
      <c r="D12" s="29">
        <v>13</v>
      </c>
      <c r="E12" s="29">
        <v>144</v>
      </c>
      <c r="F12" s="29">
        <v>14</v>
      </c>
      <c r="G12" s="29">
        <v>140</v>
      </c>
      <c r="H12" s="29">
        <v>12</v>
      </c>
      <c r="I12" s="29">
        <v>127</v>
      </c>
      <c r="J12" s="29">
        <v>16</v>
      </c>
      <c r="K12" s="29">
        <v>65</v>
      </c>
      <c r="L12" s="29">
        <v>7</v>
      </c>
      <c r="M12" s="29">
        <v>57</v>
      </c>
      <c r="N12" s="29">
        <v>3</v>
      </c>
      <c r="O12" s="29">
        <v>33</v>
      </c>
      <c r="P12" s="29">
        <v>8</v>
      </c>
      <c r="Q12" s="29">
        <v>10</v>
      </c>
      <c r="R12" s="29">
        <v>1</v>
      </c>
      <c r="S12" s="29">
        <v>23</v>
      </c>
      <c r="T12" s="29">
        <v>3</v>
      </c>
      <c r="U12" s="29">
        <v>1129</v>
      </c>
      <c r="V12" s="29">
        <v>143</v>
      </c>
      <c r="W12" s="29">
        <f t="shared" si="0"/>
        <v>20</v>
      </c>
    </row>
    <row r="13" spans="1:46" s="30" customFormat="1" ht="12" customHeight="1" x14ac:dyDescent="0.2">
      <c r="A13" s="28" t="s">
        <v>8</v>
      </c>
      <c r="B13" s="29">
        <v>268</v>
      </c>
      <c r="C13" s="29">
        <v>37</v>
      </c>
      <c r="D13" s="29">
        <v>1</v>
      </c>
      <c r="E13" s="29">
        <v>21</v>
      </c>
      <c r="F13" s="29">
        <v>2</v>
      </c>
      <c r="G13" s="29">
        <v>14</v>
      </c>
      <c r="H13" s="29">
        <v>3</v>
      </c>
      <c r="I13" s="29">
        <v>19</v>
      </c>
      <c r="J13" s="29">
        <v>6</v>
      </c>
      <c r="K13" s="29">
        <v>10</v>
      </c>
      <c r="L13" s="29">
        <v>4</v>
      </c>
      <c r="M13" s="29">
        <v>9</v>
      </c>
      <c r="N13" s="29">
        <v>3</v>
      </c>
      <c r="O13" s="29">
        <v>15</v>
      </c>
      <c r="P13" s="29">
        <v>6</v>
      </c>
      <c r="Q13" s="29">
        <v>5</v>
      </c>
      <c r="R13" s="29">
        <v>2</v>
      </c>
      <c r="S13" s="29">
        <v>10</v>
      </c>
      <c r="T13" s="29">
        <v>2</v>
      </c>
      <c r="U13" s="29">
        <v>72</v>
      </c>
      <c r="V13" s="29">
        <v>27</v>
      </c>
      <c r="W13" s="29">
        <f t="shared" si="0"/>
        <v>31</v>
      </c>
    </row>
    <row r="14" spans="1:46" s="30" customFormat="1" ht="12" customHeight="1" x14ac:dyDescent="0.2">
      <c r="A14" s="28" t="s">
        <v>88</v>
      </c>
      <c r="B14" s="29">
        <v>1922</v>
      </c>
      <c r="C14" s="29">
        <v>507</v>
      </c>
      <c r="D14" s="29">
        <v>32</v>
      </c>
      <c r="E14" s="29">
        <v>316</v>
      </c>
      <c r="F14" s="29">
        <v>26</v>
      </c>
      <c r="G14" s="29">
        <v>249</v>
      </c>
      <c r="H14" s="29">
        <v>18</v>
      </c>
      <c r="I14" s="29">
        <v>204</v>
      </c>
      <c r="J14" s="29">
        <v>13</v>
      </c>
      <c r="K14" s="29">
        <v>140</v>
      </c>
      <c r="L14" s="29">
        <v>9</v>
      </c>
      <c r="M14" s="29">
        <v>84</v>
      </c>
      <c r="N14" s="29">
        <v>7</v>
      </c>
      <c r="O14" s="29">
        <v>46</v>
      </c>
      <c r="P14" s="29">
        <v>10</v>
      </c>
      <c r="Q14" s="29">
        <v>33</v>
      </c>
      <c r="R14" s="29">
        <v>8</v>
      </c>
      <c r="S14" s="29">
        <v>29</v>
      </c>
      <c r="T14" s="29">
        <v>6</v>
      </c>
      <c r="U14" s="29">
        <v>165</v>
      </c>
      <c r="V14" s="29">
        <v>20</v>
      </c>
      <c r="W14" s="29">
        <f t="shared" si="0"/>
        <v>21</v>
      </c>
    </row>
    <row r="15" spans="1:46" s="30" customFormat="1" ht="12" customHeight="1" x14ac:dyDescent="0.2">
      <c r="A15" s="28" t="s">
        <v>9</v>
      </c>
      <c r="B15" s="29">
        <v>397</v>
      </c>
      <c r="C15" s="29">
        <v>53</v>
      </c>
      <c r="D15" s="29">
        <v>7</v>
      </c>
      <c r="E15" s="29">
        <v>49</v>
      </c>
      <c r="F15" s="29">
        <v>4</v>
      </c>
      <c r="G15" s="29">
        <v>58</v>
      </c>
      <c r="H15" s="29">
        <v>9</v>
      </c>
      <c r="I15" s="29">
        <v>51</v>
      </c>
      <c r="J15" s="29">
        <v>4</v>
      </c>
      <c r="K15" s="29">
        <v>39</v>
      </c>
      <c r="L15" s="29">
        <v>4</v>
      </c>
      <c r="M15" s="29">
        <v>32</v>
      </c>
      <c r="N15" s="29">
        <v>4</v>
      </c>
      <c r="O15" s="29">
        <v>13</v>
      </c>
      <c r="P15" s="29">
        <v>4</v>
      </c>
      <c r="Q15" s="29">
        <v>5</v>
      </c>
      <c r="R15" s="29">
        <v>0</v>
      </c>
      <c r="S15" s="29">
        <v>16</v>
      </c>
      <c r="T15" s="29">
        <v>2</v>
      </c>
      <c r="U15" s="29">
        <v>33</v>
      </c>
      <c r="V15" s="29">
        <v>10</v>
      </c>
      <c r="W15" s="29">
        <f t="shared" si="0"/>
        <v>30</v>
      </c>
    </row>
    <row r="16" spans="1:46" s="30" customFormat="1" ht="12" customHeight="1" x14ac:dyDescent="0.2">
      <c r="A16" s="28" t="s">
        <v>10</v>
      </c>
      <c r="B16" s="29">
        <v>2548</v>
      </c>
      <c r="C16" s="29">
        <v>288</v>
      </c>
      <c r="D16" s="29">
        <v>16</v>
      </c>
      <c r="E16" s="29">
        <v>245</v>
      </c>
      <c r="F16" s="29">
        <v>8</v>
      </c>
      <c r="G16" s="29">
        <v>218</v>
      </c>
      <c r="H16" s="29">
        <v>12</v>
      </c>
      <c r="I16" s="29">
        <v>191</v>
      </c>
      <c r="J16" s="29">
        <v>14</v>
      </c>
      <c r="K16" s="29">
        <v>153</v>
      </c>
      <c r="L16" s="29">
        <v>16</v>
      </c>
      <c r="M16" s="29">
        <v>97</v>
      </c>
      <c r="N16" s="29">
        <v>7</v>
      </c>
      <c r="O16" s="29">
        <v>54</v>
      </c>
      <c r="P16" s="29">
        <v>10</v>
      </c>
      <c r="Q16" s="29">
        <v>39</v>
      </c>
      <c r="R16" s="29">
        <v>4</v>
      </c>
      <c r="S16" s="29">
        <v>40</v>
      </c>
      <c r="T16" s="29">
        <v>4</v>
      </c>
      <c r="U16" s="29">
        <v>998</v>
      </c>
      <c r="V16" s="29">
        <v>134</v>
      </c>
      <c r="W16" s="29">
        <f t="shared" si="0"/>
        <v>19</v>
      </c>
    </row>
    <row r="17" spans="1:23" s="30" customFormat="1" ht="12" customHeight="1" x14ac:dyDescent="0.2">
      <c r="A17" s="28" t="s">
        <v>11</v>
      </c>
      <c r="B17" s="29">
        <v>9997</v>
      </c>
      <c r="C17" s="29">
        <v>919</v>
      </c>
      <c r="D17" s="29">
        <v>65</v>
      </c>
      <c r="E17" s="29">
        <v>1012</v>
      </c>
      <c r="F17" s="29">
        <v>86</v>
      </c>
      <c r="G17" s="29">
        <v>866</v>
      </c>
      <c r="H17" s="29">
        <v>81</v>
      </c>
      <c r="I17" s="29">
        <v>730</v>
      </c>
      <c r="J17" s="29">
        <v>71</v>
      </c>
      <c r="K17" s="29">
        <v>578</v>
      </c>
      <c r="L17" s="29">
        <v>58</v>
      </c>
      <c r="M17" s="29">
        <v>437</v>
      </c>
      <c r="N17" s="29">
        <v>51</v>
      </c>
      <c r="O17" s="29">
        <v>223</v>
      </c>
      <c r="P17" s="29">
        <v>26</v>
      </c>
      <c r="Q17" s="29">
        <v>147</v>
      </c>
      <c r="R17" s="29">
        <v>13</v>
      </c>
      <c r="S17" s="29">
        <v>126</v>
      </c>
      <c r="T17" s="29">
        <v>14</v>
      </c>
      <c r="U17" s="29">
        <v>3893</v>
      </c>
      <c r="V17" s="29">
        <v>601</v>
      </c>
      <c r="W17" s="29">
        <f t="shared" si="0"/>
        <v>3</v>
      </c>
    </row>
    <row r="18" spans="1:23" s="30" customFormat="1" ht="12" customHeight="1" x14ac:dyDescent="0.2">
      <c r="A18" s="28" t="s">
        <v>275</v>
      </c>
      <c r="B18" s="29">
        <v>13599</v>
      </c>
      <c r="C18" s="29">
        <v>2436</v>
      </c>
      <c r="D18" s="29">
        <v>363</v>
      </c>
      <c r="E18" s="29">
        <v>1533</v>
      </c>
      <c r="F18" s="29">
        <v>244</v>
      </c>
      <c r="G18" s="29">
        <v>1354</v>
      </c>
      <c r="H18" s="29">
        <v>209</v>
      </c>
      <c r="I18" s="29">
        <v>1130</v>
      </c>
      <c r="J18" s="29">
        <v>177</v>
      </c>
      <c r="K18" s="29">
        <v>933</v>
      </c>
      <c r="L18" s="29">
        <v>161</v>
      </c>
      <c r="M18" s="29">
        <v>618</v>
      </c>
      <c r="N18" s="29">
        <v>128</v>
      </c>
      <c r="O18" s="29">
        <v>382</v>
      </c>
      <c r="P18" s="29">
        <v>84</v>
      </c>
      <c r="Q18" s="29">
        <v>259</v>
      </c>
      <c r="R18" s="29">
        <v>52</v>
      </c>
      <c r="S18" s="29">
        <v>227</v>
      </c>
      <c r="T18" s="29">
        <v>55</v>
      </c>
      <c r="U18" s="29">
        <v>2728</v>
      </c>
      <c r="V18" s="29">
        <v>526</v>
      </c>
      <c r="W18" s="29">
        <f t="shared" si="0"/>
        <v>2</v>
      </c>
    </row>
    <row r="19" spans="1:23" s="30" customFormat="1" ht="12" customHeight="1" x14ac:dyDescent="0.2">
      <c r="A19" s="28" t="s">
        <v>13</v>
      </c>
      <c r="B19" s="29">
        <v>4192</v>
      </c>
      <c r="C19" s="29">
        <v>663</v>
      </c>
      <c r="D19" s="29">
        <v>81</v>
      </c>
      <c r="E19" s="29">
        <v>486</v>
      </c>
      <c r="F19" s="29">
        <v>58</v>
      </c>
      <c r="G19" s="29">
        <v>458</v>
      </c>
      <c r="H19" s="29">
        <v>61</v>
      </c>
      <c r="I19" s="29">
        <v>393</v>
      </c>
      <c r="J19" s="29">
        <v>43</v>
      </c>
      <c r="K19" s="29">
        <v>289</v>
      </c>
      <c r="L19" s="29">
        <v>29</v>
      </c>
      <c r="M19" s="29">
        <v>181</v>
      </c>
      <c r="N19" s="29">
        <v>37</v>
      </c>
      <c r="O19" s="29">
        <v>116</v>
      </c>
      <c r="P19" s="29">
        <v>44</v>
      </c>
      <c r="Q19" s="29">
        <v>72</v>
      </c>
      <c r="R19" s="29">
        <v>7</v>
      </c>
      <c r="S19" s="29">
        <v>71</v>
      </c>
      <c r="T19" s="29">
        <v>23</v>
      </c>
      <c r="U19" s="29">
        <v>914</v>
      </c>
      <c r="V19" s="29">
        <v>166</v>
      </c>
      <c r="W19" s="29">
        <f t="shared" si="0"/>
        <v>10</v>
      </c>
    </row>
    <row r="20" spans="1:23" s="30" customFormat="1"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c r="Q20" s="29" t="s">
        <v>114</v>
      </c>
      <c r="R20" s="29" t="s">
        <v>114</v>
      </c>
      <c r="S20" s="29" t="s">
        <v>114</v>
      </c>
      <c r="T20" s="29" t="s">
        <v>114</v>
      </c>
      <c r="U20" s="29" t="s">
        <v>114</v>
      </c>
      <c r="V20" s="29" t="s">
        <v>114</v>
      </c>
      <c r="W20" s="29" t="s">
        <v>68</v>
      </c>
    </row>
    <row r="21" spans="1:23" s="30" customFormat="1" ht="12" customHeight="1" x14ac:dyDescent="0.2">
      <c r="A21" s="28" t="s">
        <v>15</v>
      </c>
      <c r="B21" s="29">
        <v>2715</v>
      </c>
      <c r="C21" s="29">
        <v>279</v>
      </c>
      <c r="D21" s="29">
        <v>36</v>
      </c>
      <c r="E21" s="29">
        <v>216</v>
      </c>
      <c r="F21" s="29">
        <v>21</v>
      </c>
      <c r="G21" s="29">
        <v>178</v>
      </c>
      <c r="H21" s="29">
        <v>19</v>
      </c>
      <c r="I21" s="29">
        <v>156</v>
      </c>
      <c r="J21" s="29">
        <v>25</v>
      </c>
      <c r="K21" s="29">
        <v>118</v>
      </c>
      <c r="L21" s="29">
        <v>11</v>
      </c>
      <c r="M21" s="29">
        <v>97</v>
      </c>
      <c r="N21" s="29">
        <v>21</v>
      </c>
      <c r="O21" s="29">
        <v>58</v>
      </c>
      <c r="P21" s="29">
        <v>13</v>
      </c>
      <c r="Q21" s="29">
        <v>60</v>
      </c>
      <c r="R21" s="29">
        <v>12</v>
      </c>
      <c r="S21" s="29">
        <v>71</v>
      </c>
      <c r="T21" s="29">
        <v>12</v>
      </c>
      <c r="U21" s="29">
        <v>1103</v>
      </c>
      <c r="V21" s="29">
        <v>209</v>
      </c>
      <c r="W21" s="29">
        <f t="shared" ref="W21:W41" si="1">RANK(B21,$B$10:$B$41)</f>
        <v>18</v>
      </c>
    </row>
    <row r="22" spans="1:23" s="30" customFormat="1" ht="12" customHeight="1" x14ac:dyDescent="0.2">
      <c r="A22" s="28" t="s">
        <v>16</v>
      </c>
      <c r="B22" s="29">
        <v>3376</v>
      </c>
      <c r="C22" s="29">
        <v>383</v>
      </c>
      <c r="D22" s="29">
        <v>33</v>
      </c>
      <c r="E22" s="29">
        <v>305</v>
      </c>
      <c r="F22" s="29">
        <v>46</v>
      </c>
      <c r="G22" s="29">
        <v>312</v>
      </c>
      <c r="H22" s="29">
        <v>46</v>
      </c>
      <c r="I22" s="29">
        <v>291</v>
      </c>
      <c r="J22" s="29">
        <v>59</v>
      </c>
      <c r="K22" s="29">
        <v>206</v>
      </c>
      <c r="L22" s="29">
        <v>37</v>
      </c>
      <c r="M22" s="29">
        <v>163</v>
      </c>
      <c r="N22" s="29">
        <v>28</v>
      </c>
      <c r="O22" s="29">
        <v>103</v>
      </c>
      <c r="P22" s="29">
        <v>24</v>
      </c>
      <c r="Q22" s="29">
        <v>75</v>
      </c>
      <c r="R22" s="29">
        <v>28</v>
      </c>
      <c r="S22" s="29">
        <v>113</v>
      </c>
      <c r="T22" s="29">
        <v>19</v>
      </c>
      <c r="U22" s="29">
        <v>920</v>
      </c>
      <c r="V22" s="29">
        <v>185</v>
      </c>
      <c r="W22" s="29">
        <f t="shared" si="1"/>
        <v>13</v>
      </c>
    </row>
    <row r="23" spans="1:23" s="30" customFormat="1" ht="12" customHeight="1" x14ac:dyDescent="0.2">
      <c r="A23" s="43" t="s">
        <v>17</v>
      </c>
      <c r="B23" s="44">
        <v>4619</v>
      </c>
      <c r="C23" s="44">
        <v>733</v>
      </c>
      <c r="D23" s="44">
        <v>56</v>
      </c>
      <c r="E23" s="44">
        <v>506</v>
      </c>
      <c r="F23" s="44">
        <v>52</v>
      </c>
      <c r="G23" s="44">
        <v>433</v>
      </c>
      <c r="H23" s="44">
        <v>31</v>
      </c>
      <c r="I23" s="44">
        <v>301</v>
      </c>
      <c r="J23" s="44">
        <v>32</v>
      </c>
      <c r="K23" s="44">
        <v>245</v>
      </c>
      <c r="L23" s="44">
        <v>26</v>
      </c>
      <c r="M23" s="44">
        <v>128</v>
      </c>
      <c r="N23" s="44">
        <v>22</v>
      </c>
      <c r="O23" s="44">
        <v>85</v>
      </c>
      <c r="P23" s="44">
        <v>13</v>
      </c>
      <c r="Q23" s="44">
        <v>46</v>
      </c>
      <c r="R23" s="44">
        <v>4</v>
      </c>
      <c r="S23" s="44">
        <v>89</v>
      </c>
      <c r="T23" s="44">
        <v>8</v>
      </c>
      <c r="U23" s="44">
        <v>1591</v>
      </c>
      <c r="V23" s="44">
        <v>218</v>
      </c>
      <c r="W23" s="44">
        <f t="shared" si="1"/>
        <v>9</v>
      </c>
    </row>
    <row r="24" spans="1:23" s="30" customFormat="1" ht="12" customHeight="1" x14ac:dyDescent="0.2">
      <c r="A24" s="28" t="s">
        <v>18</v>
      </c>
      <c r="B24" s="29">
        <v>20067</v>
      </c>
      <c r="C24" s="29">
        <v>2411</v>
      </c>
      <c r="D24" s="29">
        <v>176</v>
      </c>
      <c r="E24" s="29">
        <v>1497</v>
      </c>
      <c r="F24" s="29">
        <v>139</v>
      </c>
      <c r="G24" s="29">
        <v>1271</v>
      </c>
      <c r="H24" s="29">
        <v>115</v>
      </c>
      <c r="I24" s="29">
        <v>895</v>
      </c>
      <c r="J24" s="29">
        <v>82</v>
      </c>
      <c r="K24" s="29">
        <v>653</v>
      </c>
      <c r="L24" s="29">
        <v>77</v>
      </c>
      <c r="M24" s="29">
        <v>400</v>
      </c>
      <c r="N24" s="29">
        <v>45</v>
      </c>
      <c r="O24" s="29">
        <v>250</v>
      </c>
      <c r="P24" s="29">
        <v>36</v>
      </c>
      <c r="Q24" s="29">
        <v>94</v>
      </c>
      <c r="R24" s="29">
        <v>22</v>
      </c>
      <c r="S24" s="29">
        <v>6992</v>
      </c>
      <c r="T24" s="29">
        <v>978</v>
      </c>
      <c r="U24" s="29">
        <v>3580</v>
      </c>
      <c r="V24" s="29">
        <v>354</v>
      </c>
      <c r="W24" s="29">
        <f t="shared" si="1"/>
        <v>1</v>
      </c>
    </row>
    <row r="25" spans="1:23" s="30" customFormat="1" ht="12" customHeight="1" x14ac:dyDescent="0.2">
      <c r="A25" s="28" t="s">
        <v>93</v>
      </c>
      <c r="B25" s="29">
        <v>7022</v>
      </c>
      <c r="C25" s="29">
        <v>796</v>
      </c>
      <c r="D25" s="29">
        <v>100</v>
      </c>
      <c r="E25" s="29">
        <v>602</v>
      </c>
      <c r="F25" s="29">
        <v>70</v>
      </c>
      <c r="G25" s="29">
        <v>492</v>
      </c>
      <c r="H25" s="29">
        <v>66</v>
      </c>
      <c r="I25" s="29">
        <v>491</v>
      </c>
      <c r="J25" s="29">
        <v>65</v>
      </c>
      <c r="K25" s="29">
        <v>354</v>
      </c>
      <c r="L25" s="29">
        <v>51</v>
      </c>
      <c r="M25" s="29">
        <v>215</v>
      </c>
      <c r="N25" s="29">
        <v>42</v>
      </c>
      <c r="O25" s="29">
        <v>155</v>
      </c>
      <c r="P25" s="29">
        <v>34</v>
      </c>
      <c r="Q25" s="29">
        <v>114</v>
      </c>
      <c r="R25" s="29">
        <v>55</v>
      </c>
      <c r="S25" s="29">
        <v>168</v>
      </c>
      <c r="T25" s="29">
        <v>28</v>
      </c>
      <c r="U25" s="29">
        <v>2747</v>
      </c>
      <c r="V25" s="29">
        <v>377</v>
      </c>
      <c r="W25" s="29">
        <f t="shared" si="1"/>
        <v>6</v>
      </c>
    </row>
    <row r="26" spans="1:23" s="30" customFormat="1" ht="12" customHeight="1" x14ac:dyDescent="0.2">
      <c r="A26" s="28" t="s">
        <v>19</v>
      </c>
      <c r="B26" s="29">
        <v>1190</v>
      </c>
      <c r="C26" s="29">
        <v>179</v>
      </c>
      <c r="D26" s="29">
        <v>14</v>
      </c>
      <c r="E26" s="29">
        <v>111</v>
      </c>
      <c r="F26" s="29">
        <v>11</v>
      </c>
      <c r="G26" s="29">
        <v>87</v>
      </c>
      <c r="H26" s="29">
        <v>5</v>
      </c>
      <c r="I26" s="29">
        <v>71</v>
      </c>
      <c r="J26" s="29">
        <v>6</v>
      </c>
      <c r="K26" s="29">
        <v>51</v>
      </c>
      <c r="L26" s="29">
        <v>7</v>
      </c>
      <c r="M26" s="29">
        <v>41</v>
      </c>
      <c r="N26" s="29">
        <v>3</v>
      </c>
      <c r="O26" s="29">
        <v>22</v>
      </c>
      <c r="P26" s="29">
        <v>1</v>
      </c>
      <c r="Q26" s="29">
        <v>9</v>
      </c>
      <c r="R26" s="29">
        <v>1</v>
      </c>
      <c r="S26" s="29">
        <v>9</v>
      </c>
      <c r="T26" s="29">
        <v>2</v>
      </c>
      <c r="U26" s="29">
        <v>469</v>
      </c>
      <c r="V26" s="29">
        <v>91</v>
      </c>
      <c r="W26" s="29">
        <f t="shared" si="1"/>
        <v>26</v>
      </c>
    </row>
    <row r="27" spans="1:23" s="30" customFormat="1" ht="12" customHeight="1" x14ac:dyDescent="0.2">
      <c r="A27" s="28" t="s">
        <v>20</v>
      </c>
      <c r="B27" s="29">
        <v>3317</v>
      </c>
      <c r="C27" s="29">
        <v>402</v>
      </c>
      <c r="D27" s="29">
        <v>35</v>
      </c>
      <c r="E27" s="29">
        <v>372</v>
      </c>
      <c r="F27" s="29">
        <v>31</v>
      </c>
      <c r="G27" s="29">
        <v>340</v>
      </c>
      <c r="H27" s="29">
        <v>31</v>
      </c>
      <c r="I27" s="29">
        <v>301</v>
      </c>
      <c r="J27" s="29">
        <v>19</v>
      </c>
      <c r="K27" s="29">
        <v>251</v>
      </c>
      <c r="L27" s="29">
        <v>17</v>
      </c>
      <c r="M27" s="29">
        <v>123</v>
      </c>
      <c r="N27" s="29">
        <v>26</v>
      </c>
      <c r="O27" s="29">
        <v>86</v>
      </c>
      <c r="P27" s="29">
        <v>15</v>
      </c>
      <c r="Q27" s="29">
        <v>59</v>
      </c>
      <c r="R27" s="29">
        <v>7</v>
      </c>
      <c r="S27" s="29">
        <v>65</v>
      </c>
      <c r="T27" s="29">
        <v>18</v>
      </c>
      <c r="U27" s="29">
        <v>968</v>
      </c>
      <c r="V27" s="29">
        <v>151</v>
      </c>
      <c r="W27" s="29">
        <f t="shared" si="1"/>
        <v>14</v>
      </c>
    </row>
    <row r="28" spans="1:23" s="30" customFormat="1" ht="12" customHeight="1" x14ac:dyDescent="0.2">
      <c r="A28" s="28" t="s">
        <v>21</v>
      </c>
      <c r="B28" s="29">
        <v>7709</v>
      </c>
      <c r="C28" s="29">
        <v>1736</v>
      </c>
      <c r="D28" s="29">
        <v>170</v>
      </c>
      <c r="E28" s="29">
        <v>1302</v>
      </c>
      <c r="F28" s="29">
        <v>119</v>
      </c>
      <c r="G28" s="29">
        <v>1080</v>
      </c>
      <c r="H28" s="29">
        <v>128</v>
      </c>
      <c r="I28" s="29">
        <v>864</v>
      </c>
      <c r="J28" s="29">
        <v>110</v>
      </c>
      <c r="K28" s="29">
        <v>658</v>
      </c>
      <c r="L28" s="29">
        <v>87</v>
      </c>
      <c r="M28" s="29">
        <v>393</v>
      </c>
      <c r="N28" s="29">
        <v>75</v>
      </c>
      <c r="O28" s="29">
        <v>214</v>
      </c>
      <c r="P28" s="29">
        <v>30</v>
      </c>
      <c r="Q28" s="29">
        <v>137</v>
      </c>
      <c r="R28" s="29">
        <v>19</v>
      </c>
      <c r="S28" s="29">
        <v>205</v>
      </c>
      <c r="T28" s="29">
        <v>29</v>
      </c>
      <c r="U28" s="29">
        <v>315</v>
      </c>
      <c r="V28" s="29">
        <v>38</v>
      </c>
      <c r="W28" s="29">
        <f t="shared" si="1"/>
        <v>5</v>
      </c>
    </row>
    <row r="29" spans="1:23" s="30" customFormat="1" ht="12" customHeight="1" x14ac:dyDescent="0.2">
      <c r="A29" s="28" t="s">
        <v>22</v>
      </c>
      <c r="B29" s="29">
        <v>3882</v>
      </c>
      <c r="C29" s="29">
        <v>325</v>
      </c>
      <c r="D29" s="29">
        <v>24</v>
      </c>
      <c r="E29" s="29">
        <v>332</v>
      </c>
      <c r="F29" s="29">
        <v>13</v>
      </c>
      <c r="G29" s="29">
        <v>842</v>
      </c>
      <c r="H29" s="29">
        <v>24</v>
      </c>
      <c r="I29" s="29">
        <v>181</v>
      </c>
      <c r="J29" s="29">
        <v>34</v>
      </c>
      <c r="K29" s="29">
        <v>167</v>
      </c>
      <c r="L29" s="29">
        <v>14</v>
      </c>
      <c r="M29" s="29">
        <v>133</v>
      </c>
      <c r="N29" s="29">
        <v>15</v>
      </c>
      <c r="O29" s="29">
        <v>77</v>
      </c>
      <c r="P29" s="29">
        <v>23</v>
      </c>
      <c r="Q29" s="29">
        <v>31</v>
      </c>
      <c r="R29" s="29">
        <v>5</v>
      </c>
      <c r="S29" s="29">
        <v>39</v>
      </c>
      <c r="T29" s="29">
        <v>6</v>
      </c>
      <c r="U29" s="29">
        <v>1234</v>
      </c>
      <c r="V29" s="29">
        <v>363</v>
      </c>
      <c r="W29" s="29">
        <f t="shared" si="1"/>
        <v>11</v>
      </c>
    </row>
    <row r="30" spans="1:23" s="30" customFormat="1" ht="12" customHeight="1" x14ac:dyDescent="0.2">
      <c r="A30" s="28" t="s">
        <v>23</v>
      </c>
      <c r="B30" s="29">
        <v>5822</v>
      </c>
      <c r="C30" s="29">
        <v>431</v>
      </c>
      <c r="D30" s="29">
        <v>31</v>
      </c>
      <c r="E30" s="29">
        <v>271</v>
      </c>
      <c r="F30" s="29">
        <v>21</v>
      </c>
      <c r="G30" s="29">
        <v>236</v>
      </c>
      <c r="H30" s="29">
        <v>22</v>
      </c>
      <c r="I30" s="29">
        <v>227</v>
      </c>
      <c r="J30" s="29">
        <v>17</v>
      </c>
      <c r="K30" s="29">
        <v>137</v>
      </c>
      <c r="L30" s="29">
        <v>18</v>
      </c>
      <c r="M30" s="29">
        <v>108</v>
      </c>
      <c r="N30" s="29">
        <v>13</v>
      </c>
      <c r="O30" s="29">
        <v>65</v>
      </c>
      <c r="P30" s="29">
        <v>8</v>
      </c>
      <c r="Q30" s="29">
        <v>36</v>
      </c>
      <c r="R30" s="29">
        <v>5</v>
      </c>
      <c r="S30" s="29">
        <v>44</v>
      </c>
      <c r="T30" s="29">
        <v>7</v>
      </c>
      <c r="U30" s="29">
        <v>3547</v>
      </c>
      <c r="V30" s="29">
        <v>578</v>
      </c>
      <c r="W30" s="29">
        <f t="shared" si="1"/>
        <v>8</v>
      </c>
    </row>
    <row r="31" spans="1:23" s="30" customFormat="1" ht="12" customHeight="1" x14ac:dyDescent="0.2">
      <c r="A31" s="28" t="s">
        <v>24</v>
      </c>
      <c r="B31" s="29">
        <v>1468</v>
      </c>
      <c r="C31" s="29">
        <v>301</v>
      </c>
      <c r="D31" s="29">
        <v>30</v>
      </c>
      <c r="E31" s="29">
        <v>207</v>
      </c>
      <c r="F31" s="29">
        <v>29</v>
      </c>
      <c r="G31" s="29">
        <v>154</v>
      </c>
      <c r="H31" s="29">
        <v>20</v>
      </c>
      <c r="I31" s="29">
        <v>160</v>
      </c>
      <c r="J31" s="29">
        <v>15</v>
      </c>
      <c r="K31" s="29">
        <v>73</v>
      </c>
      <c r="L31" s="29">
        <v>9</v>
      </c>
      <c r="M31" s="29">
        <v>43</v>
      </c>
      <c r="N31" s="29">
        <v>12</v>
      </c>
      <c r="O31" s="29">
        <v>39</v>
      </c>
      <c r="P31" s="29">
        <v>3</v>
      </c>
      <c r="Q31" s="29">
        <v>15</v>
      </c>
      <c r="R31" s="29">
        <v>1</v>
      </c>
      <c r="S31" s="29">
        <v>17</v>
      </c>
      <c r="T31" s="29">
        <v>2</v>
      </c>
      <c r="U31" s="29">
        <v>291</v>
      </c>
      <c r="V31" s="29">
        <v>47</v>
      </c>
      <c r="W31" s="29">
        <f t="shared" si="1"/>
        <v>23</v>
      </c>
    </row>
    <row r="32" spans="1:23" s="30" customFormat="1" ht="12" customHeight="1" x14ac:dyDescent="0.2">
      <c r="A32" s="28" t="s">
        <v>25</v>
      </c>
      <c r="B32" s="29">
        <v>1291</v>
      </c>
      <c r="C32" s="29">
        <v>244</v>
      </c>
      <c r="D32" s="29">
        <v>15</v>
      </c>
      <c r="E32" s="29">
        <v>140</v>
      </c>
      <c r="F32" s="29">
        <v>14</v>
      </c>
      <c r="G32" s="29">
        <v>162</v>
      </c>
      <c r="H32" s="29">
        <v>12</v>
      </c>
      <c r="I32" s="29">
        <v>98</v>
      </c>
      <c r="J32" s="29">
        <v>12</v>
      </c>
      <c r="K32" s="29">
        <v>87</v>
      </c>
      <c r="L32" s="29">
        <v>11</v>
      </c>
      <c r="M32" s="29">
        <v>46</v>
      </c>
      <c r="N32" s="29">
        <v>8</v>
      </c>
      <c r="O32" s="29">
        <v>27</v>
      </c>
      <c r="P32" s="29">
        <v>3</v>
      </c>
      <c r="Q32" s="29">
        <v>24</v>
      </c>
      <c r="R32" s="29">
        <v>3</v>
      </c>
      <c r="S32" s="29">
        <v>15</v>
      </c>
      <c r="T32" s="29">
        <v>6</v>
      </c>
      <c r="U32" s="29">
        <v>326</v>
      </c>
      <c r="V32" s="29">
        <v>38</v>
      </c>
      <c r="W32" s="29">
        <f t="shared" si="1"/>
        <v>25</v>
      </c>
    </row>
    <row r="33" spans="1:23" s="30" customFormat="1" ht="12" customHeight="1" x14ac:dyDescent="0.2">
      <c r="A33" s="28" t="s">
        <v>26</v>
      </c>
      <c r="B33" s="29">
        <v>1753</v>
      </c>
      <c r="C33" s="29">
        <v>132</v>
      </c>
      <c r="D33" s="29">
        <v>12</v>
      </c>
      <c r="E33" s="29">
        <v>289</v>
      </c>
      <c r="F33" s="29">
        <v>38</v>
      </c>
      <c r="G33" s="29">
        <v>372</v>
      </c>
      <c r="H33" s="29">
        <v>35</v>
      </c>
      <c r="I33" s="29">
        <v>119</v>
      </c>
      <c r="J33" s="29">
        <v>12</v>
      </c>
      <c r="K33" s="29">
        <v>81</v>
      </c>
      <c r="L33" s="29">
        <v>10</v>
      </c>
      <c r="M33" s="29">
        <v>39</v>
      </c>
      <c r="N33" s="29">
        <v>11</v>
      </c>
      <c r="O33" s="29">
        <v>37</v>
      </c>
      <c r="P33" s="29">
        <v>2</v>
      </c>
      <c r="Q33" s="29">
        <v>20</v>
      </c>
      <c r="R33" s="29">
        <v>1</v>
      </c>
      <c r="S33" s="29">
        <v>5</v>
      </c>
      <c r="T33" s="29" t="s">
        <v>68</v>
      </c>
      <c r="U33" s="29">
        <v>511</v>
      </c>
      <c r="V33" s="29">
        <v>27</v>
      </c>
      <c r="W33" s="29">
        <f t="shared" si="1"/>
        <v>22</v>
      </c>
    </row>
    <row r="34" spans="1:23" s="30" customFormat="1" ht="12" customHeight="1" x14ac:dyDescent="0.2">
      <c r="A34" s="28" t="s">
        <v>27</v>
      </c>
      <c r="B34" s="29">
        <v>1033</v>
      </c>
      <c r="C34" s="29">
        <v>140</v>
      </c>
      <c r="D34" s="29">
        <v>9</v>
      </c>
      <c r="E34" s="29">
        <v>112</v>
      </c>
      <c r="F34" s="29">
        <v>4</v>
      </c>
      <c r="G34" s="29">
        <v>89</v>
      </c>
      <c r="H34" s="29">
        <v>11</v>
      </c>
      <c r="I34" s="29">
        <v>75</v>
      </c>
      <c r="J34" s="29">
        <v>5</v>
      </c>
      <c r="K34" s="29">
        <v>78</v>
      </c>
      <c r="L34" s="29">
        <v>5</v>
      </c>
      <c r="M34" s="29">
        <v>43</v>
      </c>
      <c r="N34" s="29">
        <v>2</v>
      </c>
      <c r="O34" s="29">
        <v>26</v>
      </c>
      <c r="P34" s="29">
        <v>1</v>
      </c>
      <c r="Q34" s="29">
        <v>15</v>
      </c>
      <c r="R34" s="29">
        <v>3</v>
      </c>
      <c r="S34" s="29">
        <v>22</v>
      </c>
      <c r="T34" s="29">
        <v>1</v>
      </c>
      <c r="U34" s="29">
        <v>361</v>
      </c>
      <c r="V34" s="29">
        <v>31</v>
      </c>
      <c r="W34" s="29">
        <f t="shared" si="1"/>
        <v>28</v>
      </c>
    </row>
    <row r="35" spans="1:23" s="30" customFormat="1" ht="12" customHeight="1" x14ac:dyDescent="0.2">
      <c r="A35" s="28" t="s">
        <v>28</v>
      </c>
      <c r="B35" s="29">
        <v>6662</v>
      </c>
      <c r="C35" s="29">
        <v>1060</v>
      </c>
      <c r="D35" s="29">
        <v>75</v>
      </c>
      <c r="E35" s="29">
        <v>875</v>
      </c>
      <c r="F35" s="29">
        <v>60</v>
      </c>
      <c r="G35" s="29">
        <v>841</v>
      </c>
      <c r="H35" s="29">
        <v>69</v>
      </c>
      <c r="I35" s="29">
        <v>769</v>
      </c>
      <c r="J35" s="29">
        <v>63</v>
      </c>
      <c r="K35" s="29">
        <v>481</v>
      </c>
      <c r="L35" s="29">
        <v>46</v>
      </c>
      <c r="M35" s="29">
        <v>338</v>
      </c>
      <c r="N35" s="29">
        <v>29</v>
      </c>
      <c r="O35" s="29">
        <v>180</v>
      </c>
      <c r="P35" s="29">
        <v>38</v>
      </c>
      <c r="Q35" s="29">
        <v>97</v>
      </c>
      <c r="R35" s="29">
        <v>19</v>
      </c>
      <c r="S35" s="29">
        <v>108</v>
      </c>
      <c r="T35" s="29">
        <v>17</v>
      </c>
      <c r="U35" s="29">
        <v>1297</v>
      </c>
      <c r="V35" s="29">
        <v>200</v>
      </c>
      <c r="W35" s="29">
        <f t="shared" si="1"/>
        <v>7</v>
      </c>
    </row>
    <row r="36" spans="1:23" ht="12" customHeight="1" x14ac:dyDescent="0.2">
      <c r="A36" s="28" t="s">
        <v>29</v>
      </c>
      <c r="B36" s="29">
        <v>3141</v>
      </c>
      <c r="C36" s="29">
        <v>397</v>
      </c>
      <c r="D36" s="29">
        <v>139</v>
      </c>
      <c r="E36" s="29">
        <v>335</v>
      </c>
      <c r="F36" s="29">
        <v>103</v>
      </c>
      <c r="G36" s="29">
        <v>316</v>
      </c>
      <c r="H36" s="29">
        <v>117</v>
      </c>
      <c r="I36" s="29">
        <v>315</v>
      </c>
      <c r="J36" s="29">
        <v>92</v>
      </c>
      <c r="K36" s="29">
        <v>228</v>
      </c>
      <c r="L36" s="29">
        <v>63</v>
      </c>
      <c r="M36" s="29">
        <v>132</v>
      </c>
      <c r="N36" s="29">
        <v>41</v>
      </c>
      <c r="O36" s="29">
        <v>82</v>
      </c>
      <c r="P36" s="29">
        <v>26</v>
      </c>
      <c r="Q36" s="29">
        <v>58</v>
      </c>
      <c r="R36" s="29">
        <v>12</v>
      </c>
      <c r="S36" s="29">
        <v>93</v>
      </c>
      <c r="T36" s="29">
        <v>31</v>
      </c>
      <c r="U36" s="29">
        <v>430</v>
      </c>
      <c r="V36" s="29">
        <v>131</v>
      </c>
      <c r="W36" s="29">
        <f t="shared" si="1"/>
        <v>15</v>
      </c>
    </row>
    <row r="37" spans="1:23" ht="12" customHeight="1" x14ac:dyDescent="0.2">
      <c r="A37" s="28" t="s">
        <v>30</v>
      </c>
      <c r="B37" s="29">
        <v>2757</v>
      </c>
      <c r="C37" s="29" t="s">
        <v>68</v>
      </c>
      <c r="D37" s="29" t="s">
        <v>68</v>
      </c>
      <c r="E37" s="29" t="s">
        <v>68</v>
      </c>
      <c r="F37" s="29" t="s">
        <v>68</v>
      </c>
      <c r="G37" s="29" t="s">
        <v>68</v>
      </c>
      <c r="H37" s="29" t="s">
        <v>68</v>
      </c>
      <c r="I37" s="29" t="s">
        <v>68</v>
      </c>
      <c r="J37" s="29" t="s">
        <v>68</v>
      </c>
      <c r="K37" s="29" t="s">
        <v>68</v>
      </c>
      <c r="L37" s="29" t="s">
        <v>68</v>
      </c>
      <c r="M37" s="29" t="s">
        <v>68</v>
      </c>
      <c r="N37" s="29" t="s">
        <v>68</v>
      </c>
      <c r="O37" s="29" t="s">
        <v>68</v>
      </c>
      <c r="P37" s="29" t="s">
        <v>68</v>
      </c>
      <c r="Q37" s="29" t="s">
        <v>68</v>
      </c>
      <c r="R37" s="29" t="s">
        <v>68</v>
      </c>
      <c r="S37" s="29" t="s">
        <v>68</v>
      </c>
      <c r="T37" s="29" t="s">
        <v>68</v>
      </c>
      <c r="U37" s="29">
        <v>2353</v>
      </c>
      <c r="V37" s="29">
        <v>404</v>
      </c>
      <c r="W37" s="29">
        <f t="shared" si="1"/>
        <v>17</v>
      </c>
    </row>
    <row r="38" spans="1:23" ht="12" customHeight="1" x14ac:dyDescent="0.2">
      <c r="A38" s="28" t="s">
        <v>31</v>
      </c>
      <c r="B38" s="29">
        <v>933</v>
      </c>
      <c r="C38" s="29">
        <v>128</v>
      </c>
      <c r="D38" s="29">
        <v>7</v>
      </c>
      <c r="E38" s="29">
        <v>95</v>
      </c>
      <c r="F38" s="29">
        <v>13</v>
      </c>
      <c r="G38" s="29">
        <v>103</v>
      </c>
      <c r="H38" s="29">
        <v>12</v>
      </c>
      <c r="I38" s="29">
        <v>77</v>
      </c>
      <c r="J38" s="29">
        <v>11</v>
      </c>
      <c r="K38" s="29">
        <v>76</v>
      </c>
      <c r="L38" s="29">
        <v>13</v>
      </c>
      <c r="M38" s="29">
        <v>37</v>
      </c>
      <c r="N38" s="29">
        <v>7</v>
      </c>
      <c r="O38" s="29">
        <v>22</v>
      </c>
      <c r="P38" s="29">
        <v>2</v>
      </c>
      <c r="Q38" s="29">
        <v>20</v>
      </c>
      <c r="R38" s="29">
        <v>2</v>
      </c>
      <c r="S38" s="29">
        <v>16</v>
      </c>
      <c r="T38" s="29">
        <v>5</v>
      </c>
      <c r="U38" s="29">
        <v>220</v>
      </c>
      <c r="V38" s="29">
        <v>67</v>
      </c>
      <c r="W38" s="29">
        <f t="shared" si="1"/>
        <v>29</v>
      </c>
    </row>
    <row r="39" spans="1:23" ht="12" customHeight="1" x14ac:dyDescent="0.2">
      <c r="A39" s="28" t="s">
        <v>90</v>
      </c>
      <c r="B39" s="29">
        <v>3870</v>
      </c>
      <c r="C39" s="29">
        <v>357</v>
      </c>
      <c r="D39" s="29">
        <v>35</v>
      </c>
      <c r="E39" s="29">
        <v>286</v>
      </c>
      <c r="F39" s="29">
        <v>40</v>
      </c>
      <c r="G39" s="29">
        <v>286</v>
      </c>
      <c r="H39" s="29">
        <v>57</v>
      </c>
      <c r="I39" s="29">
        <v>257</v>
      </c>
      <c r="J39" s="29">
        <v>49</v>
      </c>
      <c r="K39" s="29">
        <v>228</v>
      </c>
      <c r="L39" s="29">
        <v>37</v>
      </c>
      <c r="M39" s="29">
        <v>174</v>
      </c>
      <c r="N39" s="29">
        <v>38</v>
      </c>
      <c r="O39" s="29">
        <v>121</v>
      </c>
      <c r="P39" s="29">
        <v>22</v>
      </c>
      <c r="Q39" s="29">
        <v>92</v>
      </c>
      <c r="R39" s="29">
        <v>16</v>
      </c>
      <c r="S39" s="29">
        <v>154</v>
      </c>
      <c r="T39" s="29">
        <v>36</v>
      </c>
      <c r="U39" s="29">
        <v>1336</v>
      </c>
      <c r="V39" s="29">
        <v>249</v>
      </c>
      <c r="W39" s="29">
        <f t="shared" si="1"/>
        <v>12</v>
      </c>
    </row>
    <row r="40" spans="1:23" s="30" customFormat="1" ht="12" customHeight="1" x14ac:dyDescent="0.2">
      <c r="A40" s="28" t="s">
        <v>32</v>
      </c>
      <c r="B40" s="29">
        <v>1141</v>
      </c>
      <c r="C40" s="29">
        <v>164</v>
      </c>
      <c r="D40" s="29">
        <v>14</v>
      </c>
      <c r="E40" s="29">
        <v>116</v>
      </c>
      <c r="F40" s="29">
        <v>19</v>
      </c>
      <c r="G40" s="29">
        <v>136</v>
      </c>
      <c r="H40" s="29">
        <v>11</v>
      </c>
      <c r="I40" s="29">
        <v>99</v>
      </c>
      <c r="J40" s="29">
        <v>19</v>
      </c>
      <c r="K40" s="29">
        <v>93</v>
      </c>
      <c r="L40" s="29">
        <v>11</v>
      </c>
      <c r="M40" s="29">
        <v>71</v>
      </c>
      <c r="N40" s="29">
        <v>11</v>
      </c>
      <c r="O40" s="29">
        <v>33</v>
      </c>
      <c r="P40" s="29">
        <v>4</v>
      </c>
      <c r="Q40" s="29">
        <v>20</v>
      </c>
      <c r="R40" s="29">
        <v>2</v>
      </c>
      <c r="S40" s="29">
        <v>25</v>
      </c>
      <c r="T40" s="29">
        <v>5</v>
      </c>
      <c r="U40" s="29">
        <v>250</v>
      </c>
      <c r="V40" s="29">
        <v>38</v>
      </c>
      <c r="W40" s="29">
        <f t="shared" si="1"/>
        <v>27</v>
      </c>
    </row>
    <row r="41" spans="1:23" ht="12" customHeight="1" x14ac:dyDescent="0.2">
      <c r="A41" s="28" t="s">
        <v>33</v>
      </c>
      <c r="B41" s="29">
        <v>2780</v>
      </c>
      <c r="C41" s="29">
        <v>368</v>
      </c>
      <c r="D41" s="29">
        <v>44</v>
      </c>
      <c r="E41" s="29">
        <v>265</v>
      </c>
      <c r="F41" s="29">
        <v>47</v>
      </c>
      <c r="G41" s="29">
        <v>208</v>
      </c>
      <c r="H41" s="29">
        <v>43</v>
      </c>
      <c r="I41" s="29">
        <v>209</v>
      </c>
      <c r="J41" s="29">
        <v>52</v>
      </c>
      <c r="K41" s="29">
        <v>188</v>
      </c>
      <c r="L41" s="29">
        <v>48</v>
      </c>
      <c r="M41" s="29">
        <v>93</v>
      </c>
      <c r="N41" s="29">
        <v>23</v>
      </c>
      <c r="O41" s="29">
        <v>55</v>
      </c>
      <c r="P41" s="29">
        <v>16</v>
      </c>
      <c r="Q41" s="29">
        <v>33</v>
      </c>
      <c r="R41" s="29">
        <v>7</v>
      </c>
      <c r="S41" s="29">
        <v>74</v>
      </c>
      <c r="T41" s="29">
        <v>18</v>
      </c>
      <c r="U41" s="29">
        <v>745</v>
      </c>
      <c r="V41" s="29">
        <v>244</v>
      </c>
      <c r="W41" s="29">
        <f t="shared" si="1"/>
        <v>16</v>
      </c>
    </row>
    <row r="42" spans="1:23" ht="12" customHeight="1" x14ac:dyDescent="0.2">
      <c r="A42" s="41" t="s">
        <v>87</v>
      </c>
      <c r="B42" s="42">
        <v>132676</v>
      </c>
      <c r="C42" s="42">
        <v>18095</v>
      </c>
      <c r="D42" s="42">
        <v>1789</v>
      </c>
      <c r="E42" s="42">
        <v>13731</v>
      </c>
      <c r="F42" s="42">
        <v>1474</v>
      </c>
      <c r="G42" s="42">
        <v>12752</v>
      </c>
      <c r="H42" s="42">
        <v>1392</v>
      </c>
      <c r="I42" s="42">
        <v>10101</v>
      </c>
      <c r="J42" s="42">
        <v>1221</v>
      </c>
      <c r="K42" s="42">
        <v>7647</v>
      </c>
      <c r="L42" s="42">
        <v>958</v>
      </c>
      <c r="M42" s="42">
        <v>4951</v>
      </c>
      <c r="N42" s="42">
        <v>759</v>
      </c>
      <c r="O42" s="42">
        <v>2915</v>
      </c>
      <c r="P42" s="42">
        <v>533</v>
      </c>
      <c r="Q42" s="42">
        <v>1784</v>
      </c>
      <c r="R42" s="42">
        <v>328</v>
      </c>
      <c r="S42" s="42">
        <v>9000</v>
      </c>
      <c r="T42" s="42">
        <v>1354</v>
      </c>
      <c r="U42" s="42">
        <v>36012</v>
      </c>
      <c r="V42" s="42">
        <v>5880</v>
      </c>
      <c r="W42" s="42"/>
    </row>
    <row r="43" spans="1:23" ht="40.5" customHeight="1" x14ac:dyDescent="0.2">
      <c r="A43" s="97" t="s">
        <v>150</v>
      </c>
      <c r="B43" s="97"/>
      <c r="C43" s="97"/>
      <c r="D43" s="97"/>
      <c r="E43" s="97"/>
      <c r="F43" s="97"/>
      <c r="G43" s="97"/>
      <c r="H43" s="97"/>
      <c r="I43" s="97"/>
      <c r="J43" s="97"/>
      <c r="K43" s="97"/>
      <c r="L43" s="97"/>
      <c r="M43" s="97"/>
      <c r="N43" s="97"/>
      <c r="O43" s="97"/>
      <c r="P43" s="97"/>
      <c r="Q43" s="97"/>
      <c r="R43" s="97"/>
      <c r="S43" s="97"/>
      <c r="T43" s="97"/>
      <c r="U43" s="97"/>
      <c r="V43" s="97"/>
    </row>
    <row r="44" spans="1:23" ht="15.75" customHeight="1" x14ac:dyDescent="0.2">
      <c r="A44" s="98" t="s">
        <v>112</v>
      </c>
      <c r="B44" s="98"/>
      <c r="C44" s="98"/>
      <c r="D44" s="98"/>
      <c r="E44" s="98"/>
      <c r="F44" s="98"/>
      <c r="G44" s="98"/>
      <c r="H44" s="98"/>
      <c r="I44" s="98"/>
      <c r="J44" s="98"/>
      <c r="K44" s="98"/>
      <c r="L44" s="98"/>
      <c r="M44" s="98"/>
      <c r="N44" s="98"/>
      <c r="O44" s="98"/>
      <c r="P44" s="98"/>
      <c r="Q44" s="98"/>
      <c r="R44" s="98"/>
      <c r="S44" s="98"/>
      <c r="T44" s="98"/>
      <c r="U44" s="98"/>
      <c r="V44" s="98"/>
    </row>
    <row r="45" spans="1:23" ht="10.5" customHeight="1" x14ac:dyDescent="0.2">
      <c r="A45" s="98" t="s">
        <v>111</v>
      </c>
      <c r="B45" s="98"/>
      <c r="C45" s="98"/>
      <c r="D45" s="98"/>
      <c r="E45" s="98"/>
      <c r="F45" s="98"/>
    </row>
    <row r="46" spans="1:23" customFormat="1" ht="15.75" customHeight="1" x14ac:dyDescent="0.2">
      <c r="A46" s="95" t="s">
        <v>247</v>
      </c>
      <c r="B46" s="95"/>
      <c r="C46" s="95"/>
      <c r="D46" s="95"/>
      <c r="E46" s="95"/>
      <c r="F46" s="95"/>
      <c r="G46" s="95"/>
      <c r="H46" s="95"/>
      <c r="I46" s="95"/>
      <c r="J46" s="95"/>
      <c r="K46" s="95"/>
      <c r="L46" s="95"/>
      <c r="M46" s="95"/>
    </row>
    <row r="47" spans="1:23" ht="12.75" customHeight="1" x14ac:dyDescent="0.2">
      <c r="A47" s="16" t="s">
        <v>246</v>
      </c>
    </row>
  </sheetData>
  <mergeCells count="19">
    <mergeCell ref="A6:W6"/>
    <mergeCell ref="A7:W7"/>
    <mergeCell ref="I8:J8"/>
    <mergeCell ref="K8:L8"/>
    <mergeCell ref="M8:N8"/>
    <mergeCell ref="O8:P8"/>
    <mergeCell ref="Q8:R8"/>
    <mergeCell ref="S8:T8"/>
    <mergeCell ref="W8:W9"/>
    <mergeCell ref="A46:M46"/>
    <mergeCell ref="A45:F45"/>
    <mergeCell ref="G8:H8"/>
    <mergeCell ref="A8:A9"/>
    <mergeCell ref="B8:B9"/>
    <mergeCell ref="C8:D8"/>
    <mergeCell ref="E8:F8"/>
    <mergeCell ref="A43:V43"/>
    <mergeCell ref="A44:V44"/>
    <mergeCell ref="U8:V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zoomScaleNormal="100" zoomScalePageLayoutView="90" workbookViewId="0">
      <selection activeCell="D5" sqref="D5"/>
    </sheetView>
  </sheetViews>
  <sheetFormatPr baseColWidth="10" defaultColWidth="9.140625" defaultRowHeight="11.25" x14ac:dyDescent="0.2"/>
  <cols>
    <col min="1" max="1" width="14.140625" style="27" customWidth="1"/>
    <col min="2" max="2" width="12.28515625" style="27" customWidth="1"/>
    <col min="3" max="3" width="13.140625" style="27" customWidth="1"/>
    <col min="4" max="4" width="11.28515625" style="27" customWidth="1"/>
    <col min="5" max="5" width="11.7109375" style="27" customWidth="1"/>
    <col min="6" max="6" width="9.5703125" style="27" customWidth="1"/>
    <col min="7" max="16384" width="9.140625" style="27"/>
  </cols>
  <sheetData>
    <row r="1" spans="1:35"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s="22" customFormat="1" ht="12.75" x14ac:dyDescent="0.2">
      <c r="A2" s="10" t="s">
        <v>223</v>
      </c>
      <c r="B2" s="11"/>
      <c r="C2" s="11"/>
      <c r="D2" s="11"/>
      <c r="E2" s="11"/>
      <c r="F2" s="1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5" s="22" customFormat="1" ht="12.75" x14ac:dyDescent="0.2">
      <c r="A3" s="10"/>
      <c r="B3" s="11"/>
      <c r="C3" s="11"/>
      <c r="D3" s="11"/>
      <c r="E3" s="11"/>
      <c r="F3" s="1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s="23" customFormat="1" ht="12.75" x14ac:dyDescent="0.2">
      <c r="A4" s="10"/>
      <c r="B4" s="11"/>
      <c r="C4" s="11"/>
      <c r="D4" s="10"/>
      <c r="F4" s="11"/>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s="26" customFormat="1" x14ac:dyDescent="0.2">
      <c r="A5" s="1"/>
    </row>
    <row r="6" spans="1:35" ht="28.5" customHeight="1" x14ac:dyDescent="0.2">
      <c r="A6" s="101" t="s">
        <v>159</v>
      </c>
      <c r="B6" s="101"/>
      <c r="C6" s="101"/>
      <c r="D6" s="101"/>
      <c r="E6" s="101"/>
      <c r="F6" s="101"/>
    </row>
    <row r="7" spans="1:35" ht="14.25" customHeight="1" x14ac:dyDescent="0.2">
      <c r="A7" s="102">
        <v>2016</v>
      </c>
      <c r="B7" s="102"/>
      <c r="C7" s="102"/>
      <c r="D7" s="102"/>
      <c r="E7" s="102"/>
      <c r="F7" s="102"/>
    </row>
    <row r="8" spans="1:35" ht="22.5" customHeight="1" x14ac:dyDescent="0.2">
      <c r="A8" s="18" t="s">
        <v>117</v>
      </c>
      <c r="B8" s="18" t="s">
        <v>1</v>
      </c>
      <c r="C8" s="18" t="s">
        <v>158</v>
      </c>
      <c r="D8" s="18" t="s">
        <v>157</v>
      </c>
      <c r="E8" s="18" t="s">
        <v>156</v>
      </c>
      <c r="F8" s="18" t="s">
        <v>106</v>
      </c>
    </row>
    <row r="9" spans="1:35" ht="12" customHeight="1" x14ac:dyDescent="0.2">
      <c r="A9" s="28" t="s">
        <v>5</v>
      </c>
      <c r="B9" s="29">
        <v>173</v>
      </c>
      <c r="C9" s="29">
        <v>161</v>
      </c>
      <c r="D9" s="29">
        <v>12</v>
      </c>
      <c r="E9" s="29" t="s">
        <v>68</v>
      </c>
      <c r="F9" s="29">
        <f t="shared" ref="F9:F18" si="0">RANK(B9,$B$9:$B$40)</f>
        <v>27</v>
      </c>
    </row>
    <row r="10" spans="1:35" ht="12" customHeight="1" x14ac:dyDescent="0.2">
      <c r="A10" s="28" t="s">
        <v>6</v>
      </c>
      <c r="B10" s="29">
        <v>3067</v>
      </c>
      <c r="C10" s="29">
        <v>3039</v>
      </c>
      <c r="D10" s="29">
        <v>28</v>
      </c>
      <c r="E10" s="29">
        <v>0</v>
      </c>
      <c r="F10" s="29">
        <f t="shared" si="0"/>
        <v>2</v>
      </c>
    </row>
    <row r="11" spans="1:35" ht="12" customHeight="1" x14ac:dyDescent="0.2">
      <c r="A11" s="28" t="s">
        <v>7</v>
      </c>
      <c r="B11" s="29">
        <v>21</v>
      </c>
      <c r="C11" s="29">
        <v>19</v>
      </c>
      <c r="D11" s="29">
        <v>2</v>
      </c>
      <c r="E11" s="29" t="s">
        <v>68</v>
      </c>
      <c r="F11" s="29">
        <f t="shared" si="0"/>
        <v>30</v>
      </c>
    </row>
    <row r="12" spans="1:35" ht="12" customHeight="1" x14ac:dyDescent="0.2">
      <c r="A12" s="28" t="s">
        <v>8</v>
      </c>
      <c r="B12" s="29">
        <v>816</v>
      </c>
      <c r="C12" s="29">
        <v>701</v>
      </c>
      <c r="D12" s="29">
        <v>104</v>
      </c>
      <c r="E12" s="29">
        <v>11</v>
      </c>
      <c r="F12" s="29">
        <f t="shared" si="0"/>
        <v>11</v>
      </c>
    </row>
    <row r="13" spans="1:35" ht="12" customHeight="1" x14ac:dyDescent="0.2">
      <c r="A13" s="28" t="s">
        <v>10</v>
      </c>
      <c r="B13" s="29">
        <v>377</v>
      </c>
      <c r="C13" s="29">
        <v>281</v>
      </c>
      <c r="D13" s="29">
        <v>95</v>
      </c>
      <c r="E13" s="29">
        <v>1</v>
      </c>
      <c r="F13" s="29">
        <f t="shared" si="0"/>
        <v>19</v>
      </c>
    </row>
    <row r="14" spans="1:35" ht="12" customHeight="1" x14ac:dyDescent="0.2">
      <c r="A14" s="28" t="s">
        <v>11</v>
      </c>
      <c r="B14" s="29">
        <v>2474</v>
      </c>
      <c r="C14" s="29">
        <v>2287</v>
      </c>
      <c r="D14" s="29">
        <v>159</v>
      </c>
      <c r="E14" s="29">
        <v>28</v>
      </c>
      <c r="F14" s="29">
        <f t="shared" si="0"/>
        <v>3</v>
      </c>
    </row>
    <row r="15" spans="1:35" ht="12" customHeight="1" x14ac:dyDescent="0.2">
      <c r="A15" s="28" t="s">
        <v>275</v>
      </c>
      <c r="B15" s="29">
        <v>7814</v>
      </c>
      <c r="C15" s="29">
        <v>7274</v>
      </c>
      <c r="D15" s="29">
        <v>540</v>
      </c>
      <c r="E15" s="29">
        <v>0</v>
      </c>
      <c r="F15" s="29">
        <f t="shared" si="0"/>
        <v>1</v>
      </c>
    </row>
    <row r="16" spans="1:35" ht="12" customHeight="1" x14ac:dyDescent="0.2">
      <c r="A16" s="28" t="s">
        <v>88</v>
      </c>
      <c r="B16" s="29">
        <v>213</v>
      </c>
      <c r="C16" s="29">
        <v>178</v>
      </c>
      <c r="D16" s="29">
        <v>35</v>
      </c>
      <c r="E16" s="29">
        <v>0</v>
      </c>
      <c r="F16" s="29">
        <f t="shared" si="0"/>
        <v>25</v>
      </c>
    </row>
    <row r="17" spans="1:6" s="30" customFormat="1" ht="12" customHeight="1" x14ac:dyDescent="0.2">
      <c r="A17" s="28" t="s">
        <v>9</v>
      </c>
      <c r="B17" s="29">
        <v>11</v>
      </c>
      <c r="C17" s="29">
        <v>9</v>
      </c>
      <c r="D17" s="29">
        <v>2</v>
      </c>
      <c r="E17" s="29">
        <v>0</v>
      </c>
      <c r="F17" s="29">
        <f t="shared" si="0"/>
        <v>31</v>
      </c>
    </row>
    <row r="18" spans="1:6" ht="12" customHeight="1" x14ac:dyDescent="0.2">
      <c r="A18" s="28" t="s">
        <v>13</v>
      </c>
      <c r="B18" s="29">
        <v>569</v>
      </c>
      <c r="C18" s="29">
        <v>510</v>
      </c>
      <c r="D18" s="29">
        <v>54</v>
      </c>
      <c r="E18" s="29">
        <v>5</v>
      </c>
      <c r="F18" s="29">
        <f t="shared" si="0"/>
        <v>16</v>
      </c>
    </row>
    <row r="19" spans="1:6" ht="12" customHeight="1" x14ac:dyDescent="0.2">
      <c r="A19" s="28" t="s">
        <v>14</v>
      </c>
      <c r="B19" s="29" t="s">
        <v>114</v>
      </c>
      <c r="C19" s="29" t="s">
        <v>114</v>
      </c>
      <c r="D19" s="29" t="s">
        <v>114</v>
      </c>
      <c r="E19" s="29" t="s">
        <v>114</v>
      </c>
      <c r="F19" s="29" t="s">
        <v>68</v>
      </c>
    </row>
    <row r="20" spans="1:6" ht="12" customHeight="1" x14ac:dyDescent="0.2">
      <c r="A20" s="28" t="s">
        <v>15</v>
      </c>
      <c r="B20" s="29">
        <v>327</v>
      </c>
      <c r="C20" s="29">
        <v>247</v>
      </c>
      <c r="D20" s="29">
        <v>79</v>
      </c>
      <c r="E20" s="29">
        <v>1</v>
      </c>
      <c r="F20" s="29">
        <f t="shared" ref="F20:F40" si="1">RANK(B20,$B$9:$B$40)</f>
        <v>20</v>
      </c>
    </row>
    <row r="21" spans="1:6" ht="12" customHeight="1" x14ac:dyDescent="0.2">
      <c r="A21" s="28" t="s">
        <v>16</v>
      </c>
      <c r="B21" s="29">
        <v>1072</v>
      </c>
      <c r="C21" s="29">
        <v>870</v>
      </c>
      <c r="D21" s="29">
        <v>202</v>
      </c>
      <c r="E21" s="29">
        <v>0</v>
      </c>
      <c r="F21" s="29">
        <f t="shared" si="1"/>
        <v>9</v>
      </c>
    </row>
    <row r="22" spans="1:6" ht="12" customHeight="1" x14ac:dyDescent="0.2">
      <c r="A22" s="43" t="s">
        <v>17</v>
      </c>
      <c r="B22" s="44">
        <v>1658</v>
      </c>
      <c r="C22" s="44">
        <v>1456</v>
      </c>
      <c r="D22" s="44">
        <v>201</v>
      </c>
      <c r="E22" s="44">
        <v>1</v>
      </c>
      <c r="F22" s="44">
        <f t="shared" si="1"/>
        <v>7</v>
      </c>
    </row>
    <row r="23" spans="1:6" ht="12" customHeight="1" x14ac:dyDescent="0.2">
      <c r="A23" s="28" t="s">
        <v>18</v>
      </c>
      <c r="B23" s="29">
        <v>2088</v>
      </c>
      <c r="C23" s="29">
        <v>1970</v>
      </c>
      <c r="D23" s="29">
        <v>81</v>
      </c>
      <c r="E23" s="29">
        <v>37</v>
      </c>
      <c r="F23" s="29">
        <f t="shared" si="1"/>
        <v>4</v>
      </c>
    </row>
    <row r="24" spans="1:6" ht="12" customHeight="1" x14ac:dyDescent="0.2">
      <c r="A24" s="28" t="s">
        <v>93</v>
      </c>
      <c r="B24" s="29">
        <v>511</v>
      </c>
      <c r="C24" s="29">
        <v>397</v>
      </c>
      <c r="D24" s="29">
        <v>114</v>
      </c>
      <c r="E24" s="29">
        <v>0</v>
      </c>
      <c r="F24" s="29">
        <f t="shared" si="1"/>
        <v>17</v>
      </c>
    </row>
    <row r="25" spans="1:6" ht="12" customHeight="1" x14ac:dyDescent="0.2">
      <c r="A25" s="28" t="s">
        <v>19</v>
      </c>
      <c r="B25" s="29">
        <v>253</v>
      </c>
      <c r="C25" s="29">
        <v>183</v>
      </c>
      <c r="D25" s="29">
        <v>66</v>
      </c>
      <c r="E25" s="29">
        <v>4</v>
      </c>
      <c r="F25" s="29">
        <f t="shared" si="1"/>
        <v>22</v>
      </c>
    </row>
    <row r="26" spans="1:6" ht="12" customHeight="1" x14ac:dyDescent="0.2">
      <c r="A26" s="28" t="s">
        <v>20</v>
      </c>
      <c r="B26" s="29">
        <v>492</v>
      </c>
      <c r="C26" s="29">
        <v>465</v>
      </c>
      <c r="D26" s="29">
        <v>27</v>
      </c>
      <c r="E26" s="29">
        <v>0</v>
      </c>
      <c r="F26" s="29">
        <f t="shared" si="1"/>
        <v>18</v>
      </c>
    </row>
    <row r="27" spans="1:6" ht="12" customHeight="1" x14ac:dyDescent="0.2">
      <c r="A27" s="28" t="s">
        <v>21</v>
      </c>
      <c r="B27" s="29">
        <v>678</v>
      </c>
      <c r="C27" s="29">
        <v>548</v>
      </c>
      <c r="D27" s="29">
        <v>130</v>
      </c>
      <c r="E27" s="29">
        <v>0</v>
      </c>
      <c r="F27" s="29">
        <f t="shared" si="1"/>
        <v>13</v>
      </c>
    </row>
    <row r="28" spans="1:6" ht="12" customHeight="1" x14ac:dyDescent="0.2">
      <c r="A28" s="28" t="s">
        <v>22</v>
      </c>
      <c r="B28" s="29">
        <v>107</v>
      </c>
      <c r="C28" s="29">
        <v>102</v>
      </c>
      <c r="D28" s="29">
        <v>5</v>
      </c>
      <c r="E28" s="29">
        <v>0</v>
      </c>
      <c r="F28" s="29">
        <f t="shared" si="1"/>
        <v>29</v>
      </c>
    </row>
    <row r="29" spans="1:6" ht="12" customHeight="1" x14ac:dyDescent="0.2">
      <c r="A29" s="28" t="s">
        <v>23</v>
      </c>
      <c r="B29" s="29">
        <v>691</v>
      </c>
      <c r="C29" s="29">
        <v>641</v>
      </c>
      <c r="D29" s="29">
        <v>50</v>
      </c>
      <c r="E29" s="29">
        <v>0</v>
      </c>
      <c r="F29" s="29">
        <f t="shared" si="1"/>
        <v>12</v>
      </c>
    </row>
    <row r="30" spans="1:6" ht="12" customHeight="1" x14ac:dyDescent="0.2">
      <c r="A30" s="28" t="s">
        <v>24</v>
      </c>
      <c r="B30" s="29">
        <v>224</v>
      </c>
      <c r="C30" s="29">
        <v>206</v>
      </c>
      <c r="D30" s="29">
        <v>17</v>
      </c>
      <c r="E30" s="29">
        <v>1</v>
      </c>
      <c r="F30" s="29">
        <f t="shared" si="1"/>
        <v>24</v>
      </c>
    </row>
    <row r="31" spans="1:6" ht="12" customHeight="1" x14ac:dyDescent="0.2">
      <c r="A31" s="28" t="s">
        <v>25</v>
      </c>
      <c r="B31" s="29">
        <v>118</v>
      </c>
      <c r="C31" s="29">
        <v>103</v>
      </c>
      <c r="D31" s="29">
        <v>15</v>
      </c>
      <c r="E31" s="29">
        <v>0</v>
      </c>
      <c r="F31" s="29">
        <f t="shared" si="1"/>
        <v>28</v>
      </c>
    </row>
    <row r="32" spans="1:6" ht="12" customHeight="1" x14ac:dyDescent="0.2">
      <c r="A32" s="28" t="s">
        <v>26</v>
      </c>
      <c r="B32" s="29">
        <v>914</v>
      </c>
      <c r="C32" s="29">
        <v>707</v>
      </c>
      <c r="D32" s="29">
        <v>173</v>
      </c>
      <c r="E32" s="29">
        <v>34</v>
      </c>
      <c r="F32" s="29">
        <f t="shared" si="1"/>
        <v>10</v>
      </c>
    </row>
    <row r="33" spans="1:6" ht="12" customHeight="1" x14ac:dyDescent="0.2">
      <c r="A33" s="28" t="s">
        <v>27</v>
      </c>
      <c r="B33" s="29">
        <v>2032</v>
      </c>
      <c r="C33" s="29">
        <v>1099</v>
      </c>
      <c r="D33" s="29">
        <v>907</v>
      </c>
      <c r="E33" s="29">
        <v>26</v>
      </c>
      <c r="F33" s="29">
        <f t="shared" si="1"/>
        <v>5</v>
      </c>
    </row>
    <row r="34" spans="1:6" ht="12" customHeight="1" x14ac:dyDescent="0.2">
      <c r="A34" s="28" t="s">
        <v>28</v>
      </c>
      <c r="B34" s="29">
        <v>1915</v>
      </c>
      <c r="C34" s="29">
        <v>1795</v>
      </c>
      <c r="D34" s="29">
        <v>116</v>
      </c>
      <c r="E34" s="29">
        <v>4</v>
      </c>
      <c r="F34" s="29">
        <f t="shared" si="1"/>
        <v>6</v>
      </c>
    </row>
    <row r="35" spans="1:6" ht="12" customHeight="1" x14ac:dyDescent="0.2">
      <c r="A35" s="28" t="s">
        <v>29</v>
      </c>
      <c r="B35" s="29">
        <v>298</v>
      </c>
      <c r="C35" s="29">
        <v>256</v>
      </c>
      <c r="D35" s="29">
        <v>40</v>
      </c>
      <c r="E35" s="29">
        <v>2</v>
      </c>
      <c r="F35" s="29">
        <f t="shared" si="1"/>
        <v>21</v>
      </c>
    </row>
    <row r="36" spans="1:6" ht="12" customHeight="1" x14ac:dyDescent="0.2">
      <c r="A36" s="28" t="s">
        <v>30</v>
      </c>
      <c r="B36" s="29">
        <v>1642</v>
      </c>
      <c r="C36" s="29">
        <v>1288</v>
      </c>
      <c r="D36" s="29">
        <v>354</v>
      </c>
      <c r="E36" s="29">
        <v>0</v>
      </c>
      <c r="F36" s="29">
        <f t="shared" si="1"/>
        <v>8</v>
      </c>
    </row>
    <row r="37" spans="1:6" ht="12" customHeight="1" x14ac:dyDescent="0.2">
      <c r="A37" s="28" t="s">
        <v>31</v>
      </c>
      <c r="B37" s="29">
        <v>596</v>
      </c>
      <c r="C37" s="29">
        <v>360</v>
      </c>
      <c r="D37" s="29">
        <v>234</v>
      </c>
      <c r="E37" s="29">
        <v>2</v>
      </c>
      <c r="F37" s="29">
        <f t="shared" si="1"/>
        <v>14</v>
      </c>
    </row>
    <row r="38" spans="1:6" ht="12" customHeight="1" x14ac:dyDescent="0.2">
      <c r="A38" s="28" t="s">
        <v>90</v>
      </c>
      <c r="B38" s="29">
        <v>229</v>
      </c>
      <c r="C38" s="29">
        <v>183</v>
      </c>
      <c r="D38" s="29">
        <v>44</v>
      </c>
      <c r="E38" s="29">
        <v>2</v>
      </c>
      <c r="F38" s="29">
        <f t="shared" si="1"/>
        <v>23</v>
      </c>
    </row>
    <row r="39" spans="1:6" ht="12" customHeight="1" x14ac:dyDescent="0.2">
      <c r="A39" s="28" t="s">
        <v>32</v>
      </c>
      <c r="B39" s="29">
        <v>179</v>
      </c>
      <c r="C39" s="29">
        <v>174</v>
      </c>
      <c r="D39" s="29">
        <v>5</v>
      </c>
      <c r="E39" s="29">
        <v>0</v>
      </c>
      <c r="F39" s="29">
        <f t="shared" si="1"/>
        <v>26</v>
      </c>
    </row>
    <row r="40" spans="1:6" ht="12" customHeight="1" x14ac:dyDescent="0.2">
      <c r="A40" s="28" t="s">
        <v>33</v>
      </c>
      <c r="B40" s="29">
        <v>570</v>
      </c>
      <c r="C40" s="29">
        <v>542</v>
      </c>
      <c r="D40" s="29">
        <v>28</v>
      </c>
      <c r="E40" s="29">
        <v>0</v>
      </c>
      <c r="F40" s="29">
        <f t="shared" si="1"/>
        <v>15</v>
      </c>
    </row>
    <row r="41" spans="1:6" ht="12" customHeight="1" x14ac:dyDescent="0.2">
      <c r="A41" s="41" t="s">
        <v>87</v>
      </c>
      <c r="B41" s="42">
        <v>32129</v>
      </c>
      <c r="C41" s="42">
        <v>28051</v>
      </c>
      <c r="D41" s="42">
        <v>3919</v>
      </c>
      <c r="E41" s="41">
        <v>159</v>
      </c>
      <c r="F41" s="42"/>
    </row>
    <row r="42" spans="1:6" ht="81.75" customHeight="1" x14ac:dyDescent="0.2">
      <c r="A42" s="103" t="s">
        <v>278</v>
      </c>
      <c r="B42" s="103"/>
      <c r="C42" s="103"/>
      <c r="D42" s="103"/>
      <c r="E42" s="103"/>
      <c r="F42" s="103"/>
    </row>
    <row r="43" spans="1:6" ht="36" customHeight="1" x14ac:dyDescent="0.2">
      <c r="A43" s="100" t="s">
        <v>112</v>
      </c>
      <c r="B43" s="100"/>
      <c r="C43" s="100"/>
      <c r="D43" s="100"/>
      <c r="E43" s="100"/>
      <c r="F43" s="100"/>
    </row>
    <row r="44" spans="1:6" ht="15.75" customHeight="1" x14ac:dyDescent="0.2">
      <c r="A44" s="100" t="s">
        <v>111</v>
      </c>
      <c r="B44" s="100"/>
      <c r="C44" s="100"/>
      <c r="D44" s="100"/>
      <c r="E44" s="100"/>
      <c r="F44" s="60"/>
    </row>
    <row r="45" spans="1:6" customFormat="1" ht="14.25" customHeight="1" x14ac:dyDescent="0.2">
      <c r="A45" s="99" t="s">
        <v>247</v>
      </c>
      <c r="B45" s="99"/>
      <c r="C45" s="99"/>
      <c r="D45" s="99"/>
      <c r="E45" s="99"/>
      <c r="F45" s="99"/>
    </row>
    <row r="46" spans="1:6" x14ac:dyDescent="0.2">
      <c r="A46" s="61" t="s">
        <v>246</v>
      </c>
      <c r="B46" s="60"/>
      <c r="C46" s="60"/>
      <c r="D46" s="60"/>
      <c r="E46" s="60"/>
      <c r="F46" s="60"/>
    </row>
  </sheetData>
  <mergeCells count="6">
    <mergeCell ref="A45:F45"/>
    <mergeCell ref="A44:E44"/>
    <mergeCell ref="A6:F6"/>
    <mergeCell ref="A7:F7"/>
    <mergeCell ref="A42:F42"/>
    <mergeCell ref="A43:F43"/>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zoomScaleNormal="100" zoomScalePageLayoutView="90" workbookViewId="0">
      <selection activeCell="E4" sqref="E4"/>
    </sheetView>
  </sheetViews>
  <sheetFormatPr baseColWidth="10" defaultColWidth="9.140625" defaultRowHeight="11.25" x14ac:dyDescent="0.2"/>
  <cols>
    <col min="1" max="1" width="13.85546875" style="27" customWidth="1"/>
    <col min="2" max="22" width="8.42578125" style="27" customWidth="1"/>
    <col min="23" max="23" width="10.7109375" style="27" customWidth="1"/>
    <col min="24" max="16384" width="9.140625" style="27"/>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223</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18.75" customHeight="1" x14ac:dyDescent="0.2">
      <c r="A6" s="72" t="s">
        <v>162</v>
      </c>
      <c r="B6" s="72"/>
      <c r="C6" s="72"/>
      <c r="D6" s="72"/>
      <c r="E6" s="72"/>
      <c r="F6" s="72"/>
      <c r="G6" s="72"/>
      <c r="H6" s="72"/>
      <c r="I6" s="72"/>
      <c r="J6" s="72"/>
      <c r="K6" s="72"/>
      <c r="L6" s="72"/>
      <c r="M6" s="72"/>
      <c r="N6" s="72"/>
      <c r="O6" s="72"/>
      <c r="P6" s="72"/>
      <c r="Q6" s="72"/>
      <c r="R6" s="72"/>
      <c r="S6" s="72"/>
      <c r="T6" s="72"/>
      <c r="U6" s="72"/>
      <c r="V6" s="72"/>
      <c r="W6" s="72"/>
    </row>
    <row r="7" spans="1:46" ht="18.75" customHeight="1" x14ac:dyDescent="0.2">
      <c r="A7" s="73">
        <v>2016</v>
      </c>
      <c r="B7" s="73"/>
      <c r="C7" s="73"/>
      <c r="D7" s="73"/>
      <c r="E7" s="73"/>
      <c r="F7" s="73"/>
      <c r="G7" s="73"/>
      <c r="H7" s="73"/>
      <c r="I7" s="73"/>
      <c r="J7" s="73"/>
      <c r="K7" s="73"/>
      <c r="L7" s="73"/>
      <c r="M7" s="73"/>
      <c r="N7" s="73"/>
      <c r="O7" s="73"/>
      <c r="P7" s="73"/>
      <c r="Q7" s="73"/>
      <c r="R7" s="73"/>
      <c r="S7" s="73"/>
      <c r="T7" s="73"/>
      <c r="U7" s="73"/>
      <c r="V7" s="73"/>
      <c r="W7" s="73"/>
    </row>
    <row r="8" spans="1:46" ht="21.75" customHeight="1" x14ac:dyDescent="0.2">
      <c r="A8" s="70" t="s">
        <v>117</v>
      </c>
      <c r="B8" s="70" t="s">
        <v>1</v>
      </c>
      <c r="C8" s="70" t="s">
        <v>153</v>
      </c>
      <c r="D8" s="70" t="s">
        <v>153</v>
      </c>
      <c r="E8" s="70" t="s">
        <v>34</v>
      </c>
      <c r="F8" s="70" t="s">
        <v>34</v>
      </c>
      <c r="G8" s="70" t="s">
        <v>35</v>
      </c>
      <c r="H8" s="70" t="s">
        <v>35</v>
      </c>
      <c r="I8" s="70" t="s">
        <v>36</v>
      </c>
      <c r="J8" s="70" t="s">
        <v>36</v>
      </c>
      <c r="K8" s="70" t="s">
        <v>37</v>
      </c>
      <c r="L8" s="70" t="s">
        <v>37</v>
      </c>
      <c r="M8" s="70" t="s">
        <v>38</v>
      </c>
      <c r="N8" s="70" t="s">
        <v>38</v>
      </c>
      <c r="O8" s="70" t="s">
        <v>161</v>
      </c>
      <c r="P8" s="70" t="s">
        <v>152</v>
      </c>
      <c r="Q8" s="70" t="s">
        <v>40</v>
      </c>
      <c r="R8" s="70" t="s">
        <v>128</v>
      </c>
      <c r="S8" s="70" t="s">
        <v>131</v>
      </c>
      <c r="T8" s="70" t="s">
        <v>128</v>
      </c>
      <c r="U8" s="70" t="s">
        <v>160</v>
      </c>
      <c r="V8" s="70" t="s">
        <v>128</v>
      </c>
      <c r="W8" s="70" t="s">
        <v>4</v>
      </c>
      <c r="Y8" s="45"/>
    </row>
    <row r="9" spans="1:46" ht="17.25" customHeight="1" x14ac:dyDescent="0.2">
      <c r="A9" s="71" t="s">
        <v>117</v>
      </c>
      <c r="B9" s="71"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71"/>
      <c r="Y9" s="45"/>
    </row>
    <row r="10" spans="1:46" ht="12" customHeight="1" x14ac:dyDescent="0.2">
      <c r="A10" s="28" t="s">
        <v>5</v>
      </c>
      <c r="B10" s="29">
        <v>173</v>
      </c>
      <c r="C10" s="29">
        <v>18</v>
      </c>
      <c r="D10" s="29">
        <v>1</v>
      </c>
      <c r="E10" s="29">
        <v>5</v>
      </c>
      <c r="F10" s="29">
        <v>2</v>
      </c>
      <c r="G10" s="29">
        <v>9</v>
      </c>
      <c r="H10" s="29" t="s">
        <v>68</v>
      </c>
      <c r="I10" s="29">
        <v>6</v>
      </c>
      <c r="J10" s="29" t="s">
        <v>68</v>
      </c>
      <c r="K10" s="29">
        <v>4</v>
      </c>
      <c r="L10" s="29">
        <v>1</v>
      </c>
      <c r="M10" s="29" t="s">
        <v>68</v>
      </c>
      <c r="N10" s="29" t="s">
        <v>68</v>
      </c>
      <c r="O10" s="29">
        <v>2</v>
      </c>
      <c r="P10" s="29" t="s">
        <v>68</v>
      </c>
      <c r="Q10" s="29" t="s">
        <v>68</v>
      </c>
      <c r="R10" s="29">
        <v>1</v>
      </c>
      <c r="S10" s="29" t="s">
        <v>68</v>
      </c>
      <c r="T10" s="29" t="s">
        <v>68</v>
      </c>
      <c r="U10" s="29">
        <v>111</v>
      </c>
      <c r="V10" s="29">
        <v>9</v>
      </c>
      <c r="W10" s="29">
        <v>4</v>
      </c>
      <c r="Y10" s="45" t="s">
        <v>153</v>
      </c>
    </row>
    <row r="11" spans="1:46" s="30" customFormat="1" ht="12" customHeight="1" x14ac:dyDescent="0.2">
      <c r="A11" s="28" t="s">
        <v>6</v>
      </c>
      <c r="B11" s="29">
        <v>3067</v>
      </c>
      <c r="C11" s="29">
        <v>781</v>
      </c>
      <c r="D11" s="29">
        <v>38</v>
      </c>
      <c r="E11" s="29">
        <v>508</v>
      </c>
      <c r="F11" s="29">
        <v>33</v>
      </c>
      <c r="G11" s="29">
        <v>451</v>
      </c>
      <c r="H11" s="29">
        <v>24</v>
      </c>
      <c r="I11" s="29">
        <v>411</v>
      </c>
      <c r="J11" s="29">
        <v>19</v>
      </c>
      <c r="K11" s="29">
        <v>296</v>
      </c>
      <c r="L11" s="29">
        <v>19</v>
      </c>
      <c r="M11" s="29">
        <v>192</v>
      </c>
      <c r="N11" s="29">
        <v>9</v>
      </c>
      <c r="O11" s="29">
        <v>106</v>
      </c>
      <c r="P11" s="29">
        <v>3</v>
      </c>
      <c r="Q11" s="29">
        <v>47</v>
      </c>
      <c r="R11" s="29">
        <v>2</v>
      </c>
      <c r="S11" s="29">
        <v>28</v>
      </c>
      <c r="T11" s="29">
        <v>0</v>
      </c>
      <c r="U11" s="29">
        <v>49</v>
      </c>
      <c r="V11" s="29">
        <v>5</v>
      </c>
      <c r="W11" s="29">
        <v>46</v>
      </c>
      <c r="Y11" s="45" t="s">
        <v>34</v>
      </c>
    </row>
    <row r="12" spans="1:46" ht="12" customHeight="1" x14ac:dyDescent="0.2">
      <c r="A12" s="28" t="s">
        <v>7</v>
      </c>
      <c r="B12" s="29">
        <v>21</v>
      </c>
      <c r="C12" s="29">
        <v>5</v>
      </c>
      <c r="D12" s="29" t="s">
        <v>68</v>
      </c>
      <c r="E12" s="29">
        <v>5</v>
      </c>
      <c r="F12" s="29" t="s">
        <v>68</v>
      </c>
      <c r="G12" s="29">
        <v>1</v>
      </c>
      <c r="H12" s="29" t="s">
        <v>68</v>
      </c>
      <c r="I12" s="29">
        <v>3</v>
      </c>
      <c r="J12" s="29" t="s">
        <v>68</v>
      </c>
      <c r="K12" s="29">
        <v>1</v>
      </c>
      <c r="L12" s="29" t="s">
        <v>68</v>
      </c>
      <c r="M12" s="29">
        <v>3</v>
      </c>
      <c r="N12" s="29" t="s">
        <v>68</v>
      </c>
      <c r="O12" s="29" t="s">
        <v>68</v>
      </c>
      <c r="P12" s="29" t="s">
        <v>68</v>
      </c>
      <c r="Q12" s="29" t="s">
        <v>68</v>
      </c>
      <c r="R12" s="29" t="s">
        <v>68</v>
      </c>
      <c r="S12" s="29">
        <v>1</v>
      </c>
      <c r="T12" s="29" t="s">
        <v>68</v>
      </c>
      <c r="U12" s="29">
        <v>2</v>
      </c>
      <c r="V12" s="29" t="s">
        <v>68</v>
      </c>
      <c r="W12" s="29">
        <v>0</v>
      </c>
      <c r="Y12" s="45" t="s">
        <v>35</v>
      </c>
    </row>
    <row r="13" spans="1:46" s="30" customFormat="1" ht="12" customHeight="1" x14ac:dyDescent="0.2">
      <c r="A13" s="28" t="s">
        <v>8</v>
      </c>
      <c r="B13" s="29">
        <v>816</v>
      </c>
      <c r="C13" s="29">
        <v>18</v>
      </c>
      <c r="D13" s="29" t="s">
        <v>68</v>
      </c>
      <c r="E13" s="29">
        <v>4</v>
      </c>
      <c r="F13" s="29" t="s">
        <v>68</v>
      </c>
      <c r="G13" s="29">
        <v>6</v>
      </c>
      <c r="H13" s="29" t="s">
        <v>68</v>
      </c>
      <c r="I13" s="29">
        <v>3</v>
      </c>
      <c r="J13" s="29" t="s">
        <v>68</v>
      </c>
      <c r="K13" s="29">
        <v>2</v>
      </c>
      <c r="L13" s="29" t="s">
        <v>68</v>
      </c>
      <c r="M13" s="29">
        <v>3</v>
      </c>
      <c r="N13" s="29" t="s">
        <v>68</v>
      </c>
      <c r="O13" s="29">
        <v>2</v>
      </c>
      <c r="P13" s="29" t="s">
        <v>68</v>
      </c>
      <c r="Q13" s="29">
        <v>0</v>
      </c>
      <c r="R13" s="29">
        <v>0</v>
      </c>
      <c r="S13" s="29">
        <v>0</v>
      </c>
      <c r="T13" s="29">
        <v>0</v>
      </c>
      <c r="U13" s="29">
        <v>5</v>
      </c>
      <c r="V13" s="29" t="s">
        <v>68</v>
      </c>
      <c r="W13" s="29">
        <v>773</v>
      </c>
      <c r="Y13" s="45" t="s">
        <v>36</v>
      </c>
    </row>
    <row r="14" spans="1:46" ht="12" customHeight="1" x14ac:dyDescent="0.2">
      <c r="A14" s="28" t="s">
        <v>88</v>
      </c>
      <c r="B14" s="29">
        <v>213</v>
      </c>
      <c r="C14" s="29">
        <v>59</v>
      </c>
      <c r="D14" s="29">
        <v>4</v>
      </c>
      <c r="E14" s="29">
        <v>28</v>
      </c>
      <c r="F14" s="29">
        <v>0</v>
      </c>
      <c r="G14" s="29">
        <v>31</v>
      </c>
      <c r="H14" s="29">
        <v>3</v>
      </c>
      <c r="I14" s="29">
        <v>26</v>
      </c>
      <c r="J14" s="29">
        <v>2</v>
      </c>
      <c r="K14" s="29">
        <v>15</v>
      </c>
      <c r="L14" s="29">
        <v>3</v>
      </c>
      <c r="M14" s="29">
        <v>9</v>
      </c>
      <c r="N14" s="29">
        <v>1</v>
      </c>
      <c r="O14" s="29">
        <v>13</v>
      </c>
      <c r="P14" s="29">
        <v>3</v>
      </c>
      <c r="Q14" s="29">
        <v>4</v>
      </c>
      <c r="R14" s="29">
        <v>0</v>
      </c>
      <c r="S14" s="29">
        <v>7</v>
      </c>
      <c r="T14" s="29">
        <v>0</v>
      </c>
      <c r="U14" s="29">
        <v>4</v>
      </c>
      <c r="V14" s="29">
        <v>0</v>
      </c>
      <c r="W14" s="29">
        <v>1</v>
      </c>
      <c r="Y14" s="49" t="s">
        <v>37</v>
      </c>
    </row>
    <row r="15" spans="1:46" ht="12" customHeight="1" x14ac:dyDescent="0.2">
      <c r="A15" s="28" t="s">
        <v>9</v>
      </c>
      <c r="B15" s="29">
        <v>11</v>
      </c>
      <c r="C15" s="29">
        <v>0</v>
      </c>
      <c r="D15" s="29">
        <v>0</v>
      </c>
      <c r="E15" s="29">
        <v>2</v>
      </c>
      <c r="F15" s="29">
        <v>0</v>
      </c>
      <c r="G15" s="29">
        <v>1</v>
      </c>
      <c r="H15" s="29">
        <v>0</v>
      </c>
      <c r="I15" s="29">
        <v>5</v>
      </c>
      <c r="J15" s="29">
        <v>0</v>
      </c>
      <c r="K15" s="29">
        <v>0</v>
      </c>
      <c r="L15" s="29">
        <v>1</v>
      </c>
      <c r="M15" s="29">
        <v>2</v>
      </c>
      <c r="N15" s="29">
        <v>0</v>
      </c>
      <c r="O15" s="29">
        <v>0</v>
      </c>
      <c r="P15" s="29">
        <v>0</v>
      </c>
      <c r="Q15" s="29">
        <v>0</v>
      </c>
      <c r="R15" s="29">
        <v>0</v>
      </c>
      <c r="S15" s="29">
        <v>0</v>
      </c>
      <c r="T15" s="29">
        <v>0</v>
      </c>
      <c r="U15" s="29">
        <v>0</v>
      </c>
      <c r="V15" s="29">
        <v>0</v>
      </c>
      <c r="W15" s="29">
        <v>0</v>
      </c>
      <c r="Y15" s="45" t="s">
        <v>38</v>
      </c>
    </row>
    <row r="16" spans="1:46" ht="12" customHeight="1" x14ac:dyDescent="0.2">
      <c r="A16" s="28" t="s">
        <v>10</v>
      </c>
      <c r="B16" s="29">
        <v>377</v>
      </c>
      <c r="C16" s="29">
        <v>90</v>
      </c>
      <c r="D16" s="29">
        <v>0</v>
      </c>
      <c r="E16" s="29">
        <v>65</v>
      </c>
      <c r="F16" s="29">
        <v>5</v>
      </c>
      <c r="G16" s="29">
        <v>47</v>
      </c>
      <c r="H16" s="29">
        <v>5</v>
      </c>
      <c r="I16" s="29">
        <v>42</v>
      </c>
      <c r="J16" s="29">
        <v>2</v>
      </c>
      <c r="K16" s="29">
        <v>27</v>
      </c>
      <c r="L16" s="29">
        <v>3</v>
      </c>
      <c r="M16" s="29">
        <v>14</v>
      </c>
      <c r="N16" s="29">
        <v>2</v>
      </c>
      <c r="O16" s="29">
        <v>15</v>
      </c>
      <c r="P16" s="29">
        <v>1</v>
      </c>
      <c r="Q16" s="29">
        <v>9</v>
      </c>
      <c r="R16" s="29">
        <v>1</v>
      </c>
      <c r="S16" s="29">
        <v>3</v>
      </c>
      <c r="T16" s="29">
        <v>0</v>
      </c>
      <c r="U16" s="29">
        <v>23</v>
      </c>
      <c r="V16" s="29">
        <v>5</v>
      </c>
      <c r="W16" s="29">
        <v>18</v>
      </c>
      <c r="Y16" s="45" t="s">
        <v>161</v>
      </c>
    </row>
    <row r="17" spans="1:25" ht="12" customHeight="1" x14ac:dyDescent="0.2">
      <c r="A17" s="28" t="s">
        <v>11</v>
      </c>
      <c r="B17" s="29">
        <v>2474</v>
      </c>
      <c r="C17" s="29" t="s">
        <v>68</v>
      </c>
      <c r="D17" s="29" t="s">
        <v>68</v>
      </c>
      <c r="E17" s="29" t="s">
        <v>68</v>
      </c>
      <c r="F17" s="29" t="s">
        <v>68</v>
      </c>
      <c r="G17" s="29" t="s">
        <v>68</v>
      </c>
      <c r="H17" s="29" t="s">
        <v>68</v>
      </c>
      <c r="I17" s="29" t="s">
        <v>68</v>
      </c>
      <c r="J17" s="29" t="s">
        <v>68</v>
      </c>
      <c r="K17" s="29" t="s">
        <v>68</v>
      </c>
      <c r="L17" s="29" t="s">
        <v>68</v>
      </c>
      <c r="M17" s="29" t="s">
        <v>68</v>
      </c>
      <c r="N17" s="29" t="s">
        <v>68</v>
      </c>
      <c r="O17" s="29" t="s">
        <v>68</v>
      </c>
      <c r="P17" s="29" t="s">
        <v>68</v>
      </c>
      <c r="Q17" s="29" t="s">
        <v>68</v>
      </c>
      <c r="R17" s="29" t="s">
        <v>68</v>
      </c>
      <c r="S17" s="29" t="s">
        <v>68</v>
      </c>
      <c r="T17" s="29" t="s">
        <v>68</v>
      </c>
      <c r="U17" s="29">
        <v>2253</v>
      </c>
      <c r="V17" s="29">
        <v>129</v>
      </c>
      <c r="W17" s="29">
        <v>92</v>
      </c>
      <c r="Y17" s="45" t="s">
        <v>40</v>
      </c>
    </row>
    <row r="18" spans="1:25" s="30" customFormat="1" ht="12" customHeight="1" x14ac:dyDescent="0.2">
      <c r="A18" s="28" t="s">
        <v>275</v>
      </c>
      <c r="B18" s="29">
        <v>7814</v>
      </c>
      <c r="C18" s="29">
        <v>2143</v>
      </c>
      <c r="D18" s="29">
        <v>165</v>
      </c>
      <c r="E18" s="29">
        <v>1318</v>
      </c>
      <c r="F18" s="29">
        <v>118</v>
      </c>
      <c r="G18" s="29">
        <v>1104</v>
      </c>
      <c r="H18" s="29">
        <v>118</v>
      </c>
      <c r="I18" s="29">
        <v>921</v>
      </c>
      <c r="J18" s="29">
        <v>85</v>
      </c>
      <c r="K18" s="29">
        <v>667</v>
      </c>
      <c r="L18" s="29">
        <v>71</v>
      </c>
      <c r="M18" s="29">
        <v>393</v>
      </c>
      <c r="N18" s="29">
        <v>60</v>
      </c>
      <c r="O18" s="29">
        <v>231</v>
      </c>
      <c r="P18" s="29">
        <v>34</v>
      </c>
      <c r="Q18" s="29">
        <v>129</v>
      </c>
      <c r="R18" s="29">
        <v>25</v>
      </c>
      <c r="S18" s="29">
        <v>100</v>
      </c>
      <c r="T18" s="29">
        <v>28</v>
      </c>
      <c r="U18" s="29">
        <v>97</v>
      </c>
      <c r="V18" s="29">
        <v>7</v>
      </c>
      <c r="W18" s="29">
        <v>0</v>
      </c>
      <c r="Y18" s="45" t="s">
        <v>131</v>
      </c>
    </row>
    <row r="19" spans="1:25" ht="12" customHeight="1" x14ac:dyDescent="0.2">
      <c r="A19" s="28" t="s">
        <v>13</v>
      </c>
      <c r="B19" s="29">
        <v>569</v>
      </c>
      <c r="C19" s="29">
        <v>139</v>
      </c>
      <c r="D19" s="29">
        <v>8</v>
      </c>
      <c r="E19" s="29">
        <v>80</v>
      </c>
      <c r="F19" s="29">
        <v>9</v>
      </c>
      <c r="G19" s="29">
        <v>81</v>
      </c>
      <c r="H19" s="29">
        <v>3</v>
      </c>
      <c r="I19" s="29">
        <v>59</v>
      </c>
      <c r="J19" s="29">
        <v>8</v>
      </c>
      <c r="K19" s="29">
        <v>33</v>
      </c>
      <c r="L19" s="29">
        <v>1</v>
      </c>
      <c r="M19" s="29">
        <v>26</v>
      </c>
      <c r="N19" s="29">
        <v>2</v>
      </c>
      <c r="O19" s="29">
        <v>12</v>
      </c>
      <c r="P19" s="29">
        <v>2</v>
      </c>
      <c r="Q19" s="29">
        <v>12</v>
      </c>
      <c r="R19" s="29">
        <v>1</v>
      </c>
      <c r="S19" s="29">
        <v>9</v>
      </c>
      <c r="T19" s="29">
        <v>1</v>
      </c>
      <c r="U19" s="29">
        <v>70</v>
      </c>
      <c r="V19" s="29">
        <v>7</v>
      </c>
      <c r="W19" s="29">
        <v>6</v>
      </c>
      <c r="Y19" s="45" t="s">
        <v>160</v>
      </c>
    </row>
    <row r="20" spans="1:25"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c r="Q20" s="29" t="s">
        <v>114</v>
      </c>
      <c r="R20" s="29" t="s">
        <v>114</v>
      </c>
      <c r="S20" s="29" t="s">
        <v>114</v>
      </c>
      <c r="T20" s="29" t="s">
        <v>114</v>
      </c>
      <c r="U20" s="29" t="s">
        <v>114</v>
      </c>
      <c r="V20" s="29" t="s">
        <v>114</v>
      </c>
      <c r="W20" s="29" t="s">
        <v>114</v>
      </c>
      <c r="Y20" s="45"/>
    </row>
    <row r="21" spans="1:25" x14ac:dyDescent="0.2">
      <c r="A21" s="28" t="s">
        <v>15</v>
      </c>
      <c r="B21" s="29">
        <v>327</v>
      </c>
      <c r="C21" s="29">
        <v>82</v>
      </c>
      <c r="D21" s="29">
        <v>6</v>
      </c>
      <c r="E21" s="29">
        <v>48</v>
      </c>
      <c r="F21" s="29">
        <v>9</v>
      </c>
      <c r="G21" s="29">
        <v>32</v>
      </c>
      <c r="H21" s="29">
        <v>2</v>
      </c>
      <c r="I21" s="29">
        <v>31</v>
      </c>
      <c r="J21" s="29">
        <v>2</v>
      </c>
      <c r="K21" s="29">
        <v>30</v>
      </c>
      <c r="L21" s="29">
        <v>2</v>
      </c>
      <c r="M21" s="29">
        <v>18</v>
      </c>
      <c r="N21" s="29">
        <v>1</v>
      </c>
      <c r="O21" s="29">
        <v>12</v>
      </c>
      <c r="P21" s="29">
        <v>4</v>
      </c>
      <c r="Q21" s="29">
        <v>9</v>
      </c>
      <c r="R21" s="29">
        <v>2</v>
      </c>
      <c r="S21" s="29">
        <v>18</v>
      </c>
      <c r="T21" s="29">
        <v>0</v>
      </c>
      <c r="U21" s="29">
        <v>11</v>
      </c>
      <c r="V21" s="29">
        <v>1</v>
      </c>
      <c r="W21" s="29">
        <v>7</v>
      </c>
      <c r="Y21" s="45"/>
    </row>
    <row r="22" spans="1:25" x14ac:dyDescent="0.2">
      <c r="A22" s="28" t="s">
        <v>16</v>
      </c>
      <c r="B22" s="29">
        <v>1072</v>
      </c>
      <c r="C22" s="29">
        <v>210</v>
      </c>
      <c r="D22" s="29">
        <v>19</v>
      </c>
      <c r="E22" s="29">
        <v>169</v>
      </c>
      <c r="F22" s="29">
        <v>27</v>
      </c>
      <c r="G22" s="29">
        <v>171</v>
      </c>
      <c r="H22" s="29">
        <v>25</v>
      </c>
      <c r="I22" s="29">
        <v>123</v>
      </c>
      <c r="J22" s="29">
        <v>16</v>
      </c>
      <c r="K22" s="29">
        <v>81</v>
      </c>
      <c r="L22" s="29">
        <v>15</v>
      </c>
      <c r="M22" s="29">
        <v>50</v>
      </c>
      <c r="N22" s="29">
        <v>9</v>
      </c>
      <c r="O22" s="29">
        <v>44</v>
      </c>
      <c r="P22" s="29">
        <v>8</v>
      </c>
      <c r="Q22" s="29">
        <v>30</v>
      </c>
      <c r="R22" s="29">
        <v>5</v>
      </c>
      <c r="S22" s="29">
        <v>40</v>
      </c>
      <c r="T22" s="29">
        <v>8</v>
      </c>
      <c r="U22" s="29">
        <v>12</v>
      </c>
      <c r="V22" s="29">
        <v>8</v>
      </c>
      <c r="W22" s="29">
        <v>2</v>
      </c>
    </row>
    <row r="23" spans="1:25" x14ac:dyDescent="0.2">
      <c r="A23" s="43" t="s">
        <v>17</v>
      </c>
      <c r="B23" s="44">
        <v>1658</v>
      </c>
      <c r="C23" s="44">
        <v>392</v>
      </c>
      <c r="D23" s="44">
        <v>11</v>
      </c>
      <c r="E23" s="44">
        <v>244</v>
      </c>
      <c r="F23" s="44">
        <v>11</v>
      </c>
      <c r="G23" s="44">
        <v>211</v>
      </c>
      <c r="H23" s="44">
        <v>22</v>
      </c>
      <c r="I23" s="44">
        <v>133</v>
      </c>
      <c r="J23" s="44">
        <v>14</v>
      </c>
      <c r="K23" s="44">
        <v>108</v>
      </c>
      <c r="L23" s="44">
        <v>9</v>
      </c>
      <c r="M23" s="44">
        <v>52</v>
      </c>
      <c r="N23" s="44">
        <v>8</v>
      </c>
      <c r="O23" s="44">
        <v>35</v>
      </c>
      <c r="P23" s="44">
        <v>3</v>
      </c>
      <c r="Q23" s="44">
        <v>20</v>
      </c>
      <c r="R23" s="44">
        <v>1</v>
      </c>
      <c r="S23" s="44">
        <v>28</v>
      </c>
      <c r="T23" s="44">
        <v>3</v>
      </c>
      <c r="U23" s="44">
        <v>224</v>
      </c>
      <c r="V23" s="44">
        <v>16</v>
      </c>
      <c r="W23" s="44">
        <v>113</v>
      </c>
    </row>
    <row r="24" spans="1:25" x14ac:dyDescent="0.2">
      <c r="A24" s="28" t="s">
        <v>18</v>
      </c>
      <c r="B24" s="29">
        <v>2088</v>
      </c>
      <c r="C24" s="29">
        <v>97</v>
      </c>
      <c r="D24" s="29">
        <v>3</v>
      </c>
      <c r="E24" s="29">
        <v>56</v>
      </c>
      <c r="F24" s="29">
        <v>7</v>
      </c>
      <c r="G24" s="29">
        <v>60</v>
      </c>
      <c r="H24" s="29">
        <v>5</v>
      </c>
      <c r="I24" s="29">
        <v>39</v>
      </c>
      <c r="J24" s="29">
        <v>3</v>
      </c>
      <c r="K24" s="29">
        <v>37</v>
      </c>
      <c r="L24" s="29">
        <v>1</v>
      </c>
      <c r="M24" s="29">
        <v>15</v>
      </c>
      <c r="N24" s="29">
        <v>1</v>
      </c>
      <c r="O24" s="29">
        <v>17</v>
      </c>
      <c r="P24" s="29">
        <v>1</v>
      </c>
      <c r="Q24" s="29">
        <v>8</v>
      </c>
      <c r="R24" s="29">
        <v>1</v>
      </c>
      <c r="S24" s="29">
        <v>779</v>
      </c>
      <c r="T24" s="29">
        <v>83</v>
      </c>
      <c r="U24" s="29">
        <v>664</v>
      </c>
      <c r="V24" s="29">
        <v>59</v>
      </c>
      <c r="W24" s="29">
        <v>152</v>
      </c>
    </row>
    <row r="25" spans="1:25" x14ac:dyDescent="0.2">
      <c r="A25" s="28" t="s">
        <v>89</v>
      </c>
      <c r="B25" s="29">
        <v>511</v>
      </c>
      <c r="C25" s="29">
        <v>97</v>
      </c>
      <c r="D25" s="29">
        <v>11</v>
      </c>
      <c r="E25" s="29">
        <v>76</v>
      </c>
      <c r="F25" s="29">
        <v>11</v>
      </c>
      <c r="G25" s="29">
        <v>72</v>
      </c>
      <c r="H25" s="29">
        <v>3</v>
      </c>
      <c r="I25" s="29">
        <v>58</v>
      </c>
      <c r="J25" s="29">
        <v>5</v>
      </c>
      <c r="K25" s="29">
        <v>49</v>
      </c>
      <c r="L25" s="29">
        <v>5</v>
      </c>
      <c r="M25" s="29">
        <v>37</v>
      </c>
      <c r="N25" s="29">
        <v>3</v>
      </c>
      <c r="O25" s="29">
        <v>25</v>
      </c>
      <c r="P25" s="29">
        <v>3</v>
      </c>
      <c r="Q25" s="29">
        <v>11</v>
      </c>
      <c r="R25" s="29">
        <v>1</v>
      </c>
      <c r="S25" s="29">
        <v>13</v>
      </c>
      <c r="T25" s="29">
        <v>1</v>
      </c>
      <c r="U25" s="29">
        <v>28</v>
      </c>
      <c r="V25" s="29">
        <v>2</v>
      </c>
      <c r="W25" s="29">
        <v>0</v>
      </c>
    </row>
    <row r="26" spans="1:25" x14ac:dyDescent="0.2">
      <c r="A26" s="28" t="s">
        <v>19</v>
      </c>
      <c r="B26" s="29">
        <v>253</v>
      </c>
      <c r="C26" s="29">
        <v>70</v>
      </c>
      <c r="D26" s="29">
        <v>4</v>
      </c>
      <c r="E26" s="29">
        <v>49</v>
      </c>
      <c r="F26" s="29">
        <v>4</v>
      </c>
      <c r="G26" s="29">
        <v>32</v>
      </c>
      <c r="H26" s="29">
        <v>5</v>
      </c>
      <c r="I26" s="29">
        <v>17</v>
      </c>
      <c r="J26" s="29">
        <v>2</v>
      </c>
      <c r="K26" s="29">
        <v>15</v>
      </c>
      <c r="L26" s="29">
        <v>1</v>
      </c>
      <c r="M26" s="29">
        <v>7</v>
      </c>
      <c r="N26" s="29">
        <v>0</v>
      </c>
      <c r="O26" s="29">
        <v>6</v>
      </c>
      <c r="P26" s="29">
        <v>0</v>
      </c>
      <c r="Q26" s="29">
        <v>4</v>
      </c>
      <c r="R26" s="29">
        <v>0</v>
      </c>
      <c r="S26" s="29">
        <v>5</v>
      </c>
      <c r="T26" s="29">
        <v>1</v>
      </c>
      <c r="U26" s="29">
        <v>19</v>
      </c>
      <c r="V26" s="29">
        <v>1</v>
      </c>
      <c r="W26" s="29">
        <v>11</v>
      </c>
    </row>
    <row r="27" spans="1:25" x14ac:dyDescent="0.2">
      <c r="A27" s="28" t="s">
        <v>20</v>
      </c>
      <c r="B27" s="29">
        <v>492</v>
      </c>
      <c r="C27" s="29">
        <v>97</v>
      </c>
      <c r="D27" s="29">
        <v>6</v>
      </c>
      <c r="E27" s="29">
        <v>81</v>
      </c>
      <c r="F27" s="29">
        <v>10</v>
      </c>
      <c r="G27" s="29">
        <v>76</v>
      </c>
      <c r="H27" s="29">
        <v>5</v>
      </c>
      <c r="I27" s="29">
        <v>48</v>
      </c>
      <c r="J27" s="29">
        <v>2</v>
      </c>
      <c r="K27" s="29">
        <v>55</v>
      </c>
      <c r="L27" s="29">
        <v>1</v>
      </c>
      <c r="M27" s="29">
        <v>19</v>
      </c>
      <c r="N27" s="29">
        <v>4</v>
      </c>
      <c r="O27" s="29">
        <v>10</v>
      </c>
      <c r="P27" s="29">
        <v>1</v>
      </c>
      <c r="Q27" s="29">
        <v>10</v>
      </c>
      <c r="R27" s="29">
        <v>1</v>
      </c>
      <c r="S27" s="29">
        <v>8</v>
      </c>
      <c r="T27" s="29">
        <v>0</v>
      </c>
      <c r="U27" s="29">
        <v>28</v>
      </c>
      <c r="V27" s="29">
        <v>2</v>
      </c>
      <c r="W27" s="29">
        <v>28</v>
      </c>
    </row>
    <row r="28" spans="1:25" x14ac:dyDescent="0.2">
      <c r="A28" s="28" t="s">
        <v>21</v>
      </c>
      <c r="B28" s="29">
        <v>678</v>
      </c>
      <c r="C28" s="29">
        <v>14</v>
      </c>
      <c r="D28" s="29" t="s">
        <v>68</v>
      </c>
      <c r="E28" s="29">
        <v>11</v>
      </c>
      <c r="F28" s="29" t="s">
        <v>68</v>
      </c>
      <c r="G28" s="29">
        <v>10</v>
      </c>
      <c r="H28" s="29">
        <v>3</v>
      </c>
      <c r="I28" s="29">
        <v>16</v>
      </c>
      <c r="J28" s="29" t="s">
        <v>68</v>
      </c>
      <c r="K28" s="29">
        <v>5</v>
      </c>
      <c r="L28" s="29" t="s">
        <v>68</v>
      </c>
      <c r="M28" s="29">
        <v>5</v>
      </c>
      <c r="N28" s="29" t="s">
        <v>68</v>
      </c>
      <c r="O28" s="29">
        <v>4</v>
      </c>
      <c r="P28" s="29" t="s">
        <v>68</v>
      </c>
      <c r="Q28" s="29">
        <v>1</v>
      </c>
      <c r="R28" s="29" t="s">
        <v>68</v>
      </c>
      <c r="S28" s="29">
        <v>1</v>
      </c>
      <c r="T28" s="29" t="s">
        <v>68</v>
      </c>
      <c r="U28" s="29">
        <v>1</v>
      </c>
      <c r="V28" s="29" t="s">
        <v>68</v>
      </c>
      <c r="W28" s="29">
        <v>607</v>
      </c>
    </row>
    <row r="29" spans="1:25" x14ac:dyDescent="0.2">
      <c r="A29" s="28" t="s">
        <v>22</v>
      </c>
      <c r="B29" s="29">
        <v>107</v>
      </c>
      <c r="C29" s="29" t="s">
        <v>68</v>
      </c>
      <c r="D29" s="29" t="s">
        <v>68</v>
      </c>
      <c r="E29" s="29" t="s">
        <v>68</v>
      </c>
      <c r="F29" s="29" t="s">
        <v>68</v>
      </c>
      <c r="G29" s="29" t="s">
        <v>68</v>
      </c>
      <c r="H29" s="29" t="s">
        <v>68</v>
      </c>
      <c r="I29" s="29" t="s">
        <v>68</v>
      </c>
      <c r="J29" s="29" t="s">
        <v>68</v>
      </c>
      <c r="K29" s="29" t="s">
        <v>68</v>
      </c>
      <c r="L29" s="29" t="s">
        <v>68</v>
      </c>
      <c r="M29" s="29" t="s">
        <v>68</v>
      </c>
      <c r="N29" s="29" t="s">
        <v>68</v>
      </c>
      <c r="O29" s="29" t="s">
        <v>68</v>
      </c>
      <c r="P29" s="29" t="s">
        <v>68</v>
      </c>
      <c r="Q29" s="29" t="s">
        <v>68</v>
      </c>
      <c r="R29" s="29" t="s">
        <v>68</v>
      </c>
      <c r="S29" s="29" t="s">
        <v>68</v>
      </c>
      <c r="T29" s="29" t="s">
        <v>68</v>
      </c>
      <c r="U29" s="29" t="s">
        <v>68</v>
      </c>
      <c r="V29" s="29" t="s">
        <v>68</v>
      </c>
      <c r="W29" s="29">
        <v>107</v>
      </c>
    </row>
    <row r="30" spans="1:25" x14ac:dyDescent="0.2">
      <c r="A30" s="28" t="s">
        <v>23</v>
      </c>
      <c r="B30" s="29">
        <v>691</v>
      </c>
      <c r="C30" s="29">
        <v>207</v>
      </c>
      <c r="D30" s="29">
        <v>11</v>
      </c>
      <c r="E30" s="29">
        <v>117</v>
      </c>
      <c r="F30" s="29">
        <v>8</v>
      </c>
      <c r="G30" s="29">
        <v>111</v>
      </c>
      <c r="H30" s="29">
        <v>9</v>
      </c>
      <c r="I30" s="29">
        <v>72</v>
      </c>
      <c r="J30" s="29">
        <v>4</v>
      </c>
      <c r="K30" s="29">
        <v>39</v>
      </c>
      <c r="L30" s="29">
        <v>2</v>
      </c>
      <c r="M30" s="29">
        <v>32</v>
      </c>
      <c r="N30" s="29">
        <v>4</v>
      </c>
      <c r="O30" s="29">
        <v>15</v>
      </c>
      <c r="P30" s="29">
        <v>1</v>
      </c>
      <c r="Q30" s="29">
        <v>8</v>
      </c>
      <c r="R30" s="29">
        <v>0</v>
      </c>
      <c r="S30" s="29">
        <v>9</v>
      </c>
      <c r="T30" s="29">
        <v>1</v>
      </c>
      <c r="U30" s="29">
        <v>30</v>
      </c>
      <c r="V30" s="29">
        <v>7</v>
      </c>
      <c r="W30" s="29">
        <v>4</v>
      </c>
    </row>
    <row r="31" spans="1:25" x14ac:dyDescent="0.2">
      <c r="A31" s="28" t="s">
        <v>24</v>
      </c>
      <c r="B31" s="29">
        <v>224</v>
      </c>
      <c r="C31" s="29">
        <v>65</v>
      </c>
      <c r="D31" s="29">
        <v>3</v>
      </c>
      <c r="E31" s="29">
        <v>40</v>
      </c>
      <c r="F31" s="29">
        <v>4</v>
      </c>
      <c r="G31" s="29">
        <v>28</v>
      </c>
      <c r="H31" s="29" t="s">
        <v>68</v>
      </c>
      <c r="I31" s="29">
        <v>29</v>
      </c>
      <c r="J31" s="29">
        <v>1</v>
      </c>
      <c r="K31" s="29">
        <v>16</v>
      </c>
      <c r="L31" s="29">
        <v>4</v>
      </c>
      <c r="M31" s="29">
        <v>12</v>
      </c>
      <c r="N31" s="29">
        <v>3</v>
      </c>
      <c r="O31" s="29">
        <v>7</v>
      </c>
      <c r="P31" s="29" t="s">
        <v>68</v>
      </c>
      <c r="Q31" s="29">
        <v>3</v>
      </c>
      <c r="R31" s="29" t="s">
        <v>68</v>
      </c>
      <c r="S31" s="29">
        <v>6</v>
      </c>
      <c r="T31" s="29" t="s">
        <v>68</v>
      </c>
      <c r="U31" s="29">
        <v>3</v>
      </c>
      <c r="V31" s="29" t="s">
        <v>68</v>
      </c>
      <c r="W31" s="29">
        <v>0</v>
      </c>
    </row>
    <row r="32" spans="1:25" x14ac:dyDescent="0.2">
      <c r="A32" s="28" t="s">
        <v>25</v>
      </c>
      <c r="B32" s="29">
        <v>118</v>
      </c>
      <c r="C32" s="29">
        <v>34</v>
      </c>
      <c r="D32" s="29">
        <v>1</v>
      </c>
      <c r="E32" s="29">
        <v>14</v>
      </c>
      <c r="F32" s="29">
        <v>1</v>
      </c>
      <c r="G32" s="29">
        <v>21</v>
      </c>
      <c r="H32" s="29">
        <v>0</v>
      </c>
      <c r="I32" s="29">
        <v>13</v>
      </c>
      <c r="J32" s="29">
        <v>0</v>
      </c>
      <c r="K32" s="29">
        <v>10</v>
      </c>
      <c r="L32" s="29">
        <v>1</v>
      </c>
      <c r="M32" s="29">
        <v>4</v>
      </c>
      <c r="N32" s="29">
        <v>2</v>
      </c>
      <c r="O32" s="29">
        <v>7</v>
      </c>
      <c r="P32" s="29">
        <v>0</v>
      </c>
      <c r="Q32" s="29">
        <v>5</v>
      </c>
      <c r="R32" s="29">
        <v>0</v>
      </c>
      <c r="S32" s="29">
        <v>2</v>
      </c>
      <c r="T32" s="29">
        <v>0</v>
      </c>
      <c r="U32" s="29">
        <v>2</v>
      </c>
      <c r="V32" s="29">
        <v>1</v>
      </c>
      <c r="W32" s="29">
        <v>0</v>
      </c>
    </row>
    <row r="33" spans="1:25" x14ac:dyDescent="0.2">
      <c r="A33" s="28" t="s">
        <v>26</v>
      </c>
      <c r="B33" s="29">
        <v>914</v>
      </c>
      <c r="C33" s="29">
        <v>180</v>
      </c>
      <c r="D33" s="29">
        <v>8</v>
      </c>
      <c r="E33" s="29">
        <v>216</v>
      </c>
      <c r="F33" s="29">
        <v>13</v>
      </c>
      <c r="G33" s="29">
        <v>89</v>
      </c>
      <c r="H33" s="29">
        <v>6</v>
      </c>
      <c r="I33" s="29">
        <v>88</v>
      </c>
      <c r="J33" s="29">
        <v>4</v>
      </c>
      <c r="K33" s="29">
        <v>53</v>
      </c>
      <c r="L33" s="29">
        <v>2</v>
      </c>
      <c r="M33" s="29">
        <v>19</v>
      </c>
      <c r="N33" s="29">
        <v>1</v>
      </c>
      <c r="O33" s="29">
        <v>17</v>
      </c>
      <c r="P33" s="29">
        <v>3</v>
      </c>
      <c r="Q33" s="29">
        <v>7</v>
      </c>
      <c r="R33" s="29" t="s">
        <v>68</v>
      </c>
      <c r="S33" s="29">
        <v>1</v>
      </c>
      <c r="T33" s="29" t="s">
        <v>68</v>
      </c>
      <c r="U33" s="29">
        <v>155</v>
      </c>
      <c r="V33" s="29">
        <v>20</v>
      </c>
      <c r="W33" s="29">
        <v>32</v>
      </c>
    </row>
    <row r="34" spans="1:25" x14ac:dyDescent="0.2">
      <c r="A34" s="28" t="s">
        <v>27</v>
      </c>
      <c r="B34" s="29">
        <v>2032</v>
      </c>
      <c r="C34" s="29">
        <v>126</v>
      </c>
      <c r="D34" s="29">
        <v>9</v>
      </c>
      <c r="E34" s="29">
        <v>79</v>
      </c>
      <c r="F34" s="29">
        <v>6</v>
      </c>
      <c r="G34" s="29">
        <v>51</v>
      </c>
      <c r="H34" s="29">
        <v>4</v>
      </c>
      <c r="I34" s="29">
        <v>49</v>
      </c>
      <c r="J34" s="29">
        <v>4</v>
      </c>
      <c r="K34" s="29">
        <v>39</v>
      </c>
      <c r="L34" s="29">
        <v>2</v>
      </c>
      <c r="M34" s="29">
        <v>18</v>
      </c>
      <c r="N34" s="29">
        <v>2</v>
      </c>
      <c r="O34" s="29">
        <v>13</v>
      </c>
      <c r="P34" s="29">
        <v>1</v>
      </c>
      <c r="Q34" s="29">
        <v>4</v>
      </c>
      <c r="R34" s="29">
        <v>1</v>
      </c>
      <c r="S34" s="29">
        <v>4</v>
      </c>
      <c r="T34" s="29">
        <v>1</v>
      </c>
      <c r="U34" s="29">
        <v>204</v>
      </c>
      <c r="V34" s="29">
        <v>16</v>
      </c>
      <c r="W34" s="29">
        <v>1399</v>
      </c>
    </row>
    <row r="35" spans="1:25" x14ac:dyDescent="0.2">
      <c r="A35" s="28" t="s">
        <v>28</v>
      </c>
      <c r="B35" s="29">
        <v>1915</v>
      </c>
      <c r="C35" s="29">
        <v>466</v>
      </c>
      <c r="D35" s="29">
        <v>18</v>
      </c>
      <c r="E35" s="29">
        <v>312</v>
      </c>
      <c r="F35" s="29">
        <v>15</v>
      </c>
      <c r="G35" s="29">
        <v>302</v>
      </c>
      <c r="H35" s="29">
        <v>15</v>
      </c>
      <c r="I35" s="29">
        <v>262</v>
      </c>
      <c r="J35" s="29">
        <v>14</v>
      </c>
      <c r="K35" s="29">
        <v>140</v>
      </c>
      <c r="L35" s="29">
        <v>5</v>
      </c>
      <c r="M35" s="29">
        <v>87</v>
      </c>
      <c r="N35" s="29">
        <v>3</v>
      </c>
      <c r="O35" s="29">
        <v>48</v>
      </c>
      <c r="P35" s="29">
        <v>6</v>
      </c>
      <c r="Q35" s="29">
        <v>25</v>
      </c>
      <c r="R35" s="29">
        <v>0</v>
      </c>
      <c r="S35" s="29">
        <v>13</v>
      </c>
      <c r="T35" s="29">
        <v>2</v>
      </c>
      <c r="U35" s="29">
        <v>170</v>
      </c>
      <c r="V35" s="29">
        <v>12</v>
      </c>
      <c r="W35" s="29">
        <v>0</v>
      </c>
    </row>
    <row r="36" spans="1:25" x14ac:dyDescent="0.2">
      <c r="A36" s="28" t="s">
        <v>29</v>
      </c>
      <c r="B36" s="29">
        <v>298</v>
      </c>
      <c r="C36" s="29">
        <v>91</v>
      </c>
      <c r="D36" s="29">
        <v>4</v>
      </c>
      <c r="E36" s="29">
        <v>51</v>
      </c>
      <c r="F36" s="29">
        <v>7</v>
      </c>
      <c r="G36" s="29">
        <v>46</v>
      </c>
      <c r="H36" s="29">
        <v>3</v>
      </c>
      <c r="I36" s="29">
        <v>23</v>
      </c>
      <c r="J36" s="29">
        <v>3</v>
      </c>
      <c r="K36" s="29">
        <v>20</v>
      </c>
      <c r="L36" s="29">
        <v>1</v>
      </c>
      <c r="M36" s="29">
        <v>12</v>
      </c>
      <c r="N36" s="29">
        <v>0</v>
      </c>
      <c r="O36" s="29">
        <v>16</v>
      </c>
      <c r="P36" s="29">
        <v>0</v>
      </c>
      <c r="Q36" s="29">
        <v>2</v>
      </c>
      <c r="R36" s="29">
        <v>1</v>
      </c>
      <c r="S36" s="29">
        <v>4</v>
      </c>
      <c r="T36" s="29">
        <v>0</v>
      </c>
      <c r="U36" s="29">
        <v>12</v>
      </c>
      <c r="V36" s="29">
        <v>0</v>
      </c>
      <c r="W36" s="29">
        <v>2</v>
      </c>
    </row>
    <row r="37" spans="1:25" x14ac:dyDescent="0.2">
      <c r="A37" s="28" t="s">
        <v>30</v>
      </c>
      <c r="B37" s="29">
        <v>1642</v>
      </c>
      <c r="C37" s="29" t="s">
        <v>68</v>
      </c>
      <c r="D37" s="29" t="s">
        <v>68</v>
      </c>
      <c r="E37" s="29" t="s">
        <v>68</v>
      </c>
      <c r="F37" s="29" t="s">
        <v>68</v>
      </c>
      <c r="G37" s="29" t="s">
        <v>68</v>
      </c>
      <c r="H37" s="29" t="s">
        <v>68</v>
      </c>
      <c r="I37" s="29" t="s">
        <v>68</v>
      </c>
      <c r="J37" s="29" t="s">
        <v>68</v>
      </c>
      <c r="K37" s="29" t="s">
        <v>68</v>
      </c>
      <c r="L37" s="29" t="s">
        <v>68</v>
      </c>
      <c r="M37" s="29" t="s">
        <v>68</v>
      </c>
      <c r="N37" s="29" t="s">
        <v>68</v>
      </c>
      <c r="O37" s="29" t="s">
        <v>68</v>
      </c>
      <c r="P37" s="29" t="s">
        <v>68</v>
      </c>
      <c r="Q37" s="29" t="s">
        <v>68</v>
      </c>
      <c r="R37" s="29" t="s">
        <v>68</v>
      </c>
      <c r="S37" s="29" t="s">
        <v>68</v>
      </c>
      <c r="T37" s="29" t="s">
        <v>68</v>
      </c>
      <c r="U37" s="29">
        <v>185</v>
      </c>
      <c r="V37" s="29">
        <v>8</v>
      </c>
      <c r="W37" s="29">
        <v>1449</v>
      </c>
    </row>
    <row r="38" spans="1:25" x14ac:dyDescent="0.2">
      <c r="A38" s="28" t="s">
        <v>31</v>
      </c>
      <c r="B38" s="29">
        <v>596</v>
      </c>
      <c r="C38" s="29">
        <v>91</v>
      </c>
      <c r="D38" s="29">
        <v>12</v>
      </c>
      <c r="E38" s="29">
        <v>89</v>
      </c>
      <c r="F38" s="29">
        <v>9</v>
      </c>
      <c r="G38" s="29">
        <v>81</v>
      </c>
      <c r="H38" s="29">
        <v>10</v>
      </c>
      <c r="I38" s="29">
        <v>71</v>
      </c>
      <c r="J38" s="29">
        <v>12</v>
      </c>
      <c r="K38" s="29">
        <v>38</v>
      </c>
      <c r="L38" s="29">
        <v>3</v>
      </c>
      <c r="M38" s="29">
        <v>25</v>
      </c>
      <c r="N38" s="29">
        <v>5</v>
      </c>
      <c r="O38" s="29">
        <v>8</v>
      </c>
      <c r="P38" s="29">
        <v>3</v>
      </c>
      <c r="Q38" s="29">
        <v>8</v>
      </c>
      <c r="R38" s="29">
        <v>3</v>
      </c>
      <c r="S38" s="29">
        <v>13</v>
      </c>
      <c r="T38" s="29">
        <v>2</v>
      </c>
      <c r="U38" s="29">
        <v>78</v>
      </c>
      <c r="V38" s="29">
        <v>12</v>
      </c>
      <c r="W38" s="29">
        <v>23</v>
      </c>
    </row>
    <row r="39" spans="1:25" x14ac:dyDescent="0.2">
      <c r="A39" s="28" t="s">
        <v>90</v>
      </c>
      <c r="B39" s="29">
        <v>229</v>
      </c>
      <c r="C39" s="29">
        <v>28</v>
      </c>
      <c r="D39" s="29">
        <v>1</v>
      </c>
      <c r="E39" s="29">
        <v>38</v>
      </c>
      <c r="F39" s="29">
        <v>1</v>
      </c>
      <c r="G39" s="29">
        <v>27</v>
      </c>
      <c r="H39" s="29">
        <v>3</v>
      </c>
      <c r="I39" s="29">
        <v>25</v>
      </c>
      <c r="J39" s="29">
        <v>8</v>
      </c>
      <c r="K39" s="29">
        <v>21</v>
      </c>
      <c r="L39" s="29">
        <v>1</v>
      </c>
      <c r="M39" s="29">
        <v>12</v>
      </c>
      <c r="N39" s="29">
        <v>2</v>
      </c>
      <c r="O39" s="29">
        <v>10</v>
      </c>
      <c r="P39" s="29">
        <v>1</v>
      </c>
      <c r="Q39" s="29">
        <v>5</v>
      </c>
      <c r="R39" s="29">
        <v>2</v>
      </c>
      <c r="S39" s="29">
        <v>10</v>
      </c>
      <c r="T39" s="29">
        <v>3</v>
      </c>
      <c r="U39" s="29">
        <v>20</v>
      </c>
      <c r="V39" s="29">
        <v>1</v>
      </c>
      <c r="W39" s="29">
        <v>10</v>
      </c>
    </row>
    <row r="40" spans="1:25" x14ac:dyDescent="0.2">
      <c r="A40" s="28" t="s">
        <v>32</v>
      </c>
      <c r="B40" s="29">
        <v>179</v>
      </c>
      <c r="C40" s="29">
        <v>44</v>
      </c>
      <c r="D40" s="29">
        <v>3</v>
      </c>
      <c r="E40" s="29">
        <v>25</v>
      </c>
      <c r="F40" s="29">
        <v>2</v>
      </c>
      <c r="G40" s="29">
        <v>26</v>
      </c>
      <c r="H40" s="29">
        <v>2</v>
      </c>
      <c r="I40" s="29">
        <v>27</v>
      </c>
      <c r="J40" s="29">
        <v>2</v>
      </c>
      <c r="K40" s="29">
        <v>11</v>
      </c>
      <c r="L40" s="29">
        <v>1</v>
      </c>
      <c r="M40" s="29">
        <v>9</v>
      </c>
      <c r="N40" s="29">
        <v>0</v>
      </c>
      <c r="O40" s="29">
        <v>3</v>
      </c>
      <c r="P40" s="29">
        <v>0</v>
      </c>
      <c r="Q40" s="29">
        <v>4</v>
      </c>
      <c r="R40" s="29">
        <v>0</v>
      </c>
      <c r="S40" s="29">
        <v>2</v>
      </c>
      <c r="T40" s="29">
        <v>0</v>
      </c>
      <c r="U40" s="29">
        <v>18</v>
      </c>
      <c r="V40" s="29">
        <v>0</v>
      </c>
      <c r="W40" s="29">
        <v>0</v>
      </c>
    </row>
    <row r="41" spans="1:25" x14ac:dyDescent="0.2">
      <c r="A41" s="28" t="s">
        <v>33</v>
      </c>
      <c r="B41" s="29">
        <v>570</v>
      </c>
      <c r="C41" s="29">
        <v>63</v>
      </c>
      <c r="D41" s="29">
        <v>4</v>
      </c>
      <c r="E41" s="29">
        <v>48</v>
      </c>
      <c r="F41" s="29">
        <v>6</v>
      </c>
      <c r="G41" s="29">
        <v>47</v>
      </c>
      <c r="H41" s="29">
        <v>5</v>
      </c>
      <c r="I41" s="29">
        <v>42</v>
      </c>
      <c r="J41" s="29">
        <v>3</v>
      </c>
      <c r="K41" s="29">
        <v>14</v>
      </c>
      <c r="L41" s="29">
        <v>6</v>
      </c>
      <c r="M41" s="29">
        <v>13</v>
      </c>
      <c r="N41" s="29">
        <v>3</v>
      </c>
      <c r="O41" s="29">
        <v>14</v>
      </c>
      <c r="P41" s="29">
        <v>1</v>
      </c>
      <c r="Q41" s="29">
        <v>8</v>
      </c>
      <c r="R41" s="29">
        <v>2</v>
      </c>
      <c r="S41" s="29">
        <v>19</v>
      </c>
      <c r="T41" s="29">
        <v>1</v>
      </c>
      <c r="U41" s="29">
        <v>177</v>
      </c>
      <c r="V41" s="29">
        <v>36</v>
      </c>
      <c r="W41" s="29">
        <v>58</v>
      </c>
    </row>
    <row r="42" spans="1:25" ht="12" customHeight="1" x14ac:dyDescent="0.2">
      <c r="A42" s="41" t="s">
        <v>87</v>
      </c>
      <c r="B42" s="42">
        <v>32129</v>
      </c>
      <c r="C42" s="42">
        <v>5707</v>
      </c>
      <c r="D42" s="42">
        <v>350</v>
      </c>
      <c r="E42" s="42">
        <v>3778</v>
      </c>
      <c r="F42" s="42">
        <v>318</v>
      </c>
      <c r="G42" s="42">
        <v>3224</v>
      </c>
      <c r="H42" s="42">
        <v>280</v>
      </c>
      <c r="I42" s="42">
        <v>2642</v>
      </c>
      <c r="J42" s="42">
        <v>215</v>
      </c>
      <c r="K42" s="42">
        <v>1826</v>
      </c>
      <c r="L42" s="42">
        <v>161</v>
      </c>
      <c r="M42" s="42">
        <v>1088</v>
      </c>
      <c r="N42" s="42">
        <v>125</v>
      </c>
      <c r="O42" s="42">
        <v>692</v>
      </c>
      <c r="P42" s="42">
        <v>79</v>
      </c>
      <c r="Q42" s="42">
        <v>373</v>
      </c>
      <c r="R42" s="42">
        <v>50</v>
      </c>
      <c r="S42" s="42">
        <v>1123</v>
      </c>
      <c r="T42" s="42">
        <v>135</v>
      </c>
      <c r="U42" s="42">
        <v>4655</v>
      </c>
      <c r="V42" s="42">
        <v>364</v>
      </c>
      <c r="W42" s="42">
        <v>4944</v>
      </c>
      <c r="Y42" s="45"/>
    </row>
    <row r="43" spans="1:25" ht="38.25" customHeight="1" x14ac:dyDescent="0.2">
      <c r="A43" s="97" t="s">
        <v>155</v>
      </c>
      <c r="B43" s="97"/>
      <c r="C43" s="97"/>
      <c r="D43" s="97"/>
      <c r="E43" s="97"/>
      <c r="F43" s="97"/>
      <c r="G43" s="97"/>
      <c r="H43" s="97"/>
      <c r="I43" s="97"/>
      <c r="J43" s="97"/>
      <c r="K43" s="97"/>
      <c r="L43" s="97"/>
      <c r="M43" s="97"/>
      <c r="N43" s="97"/>
      <c r="O43" s="97"/>
      <c r="P43" s="97"/>
      <c r="Q43" s="97"/>
      <c r="R43" s="97"/>
      <c r="S43" s="97"/>
      <c r="T43" s="97"/>
      <c r="U43" s="97"/>
      <c r="V43" s="97"/>
      <c r="W43" s="97"/>
    </row>
    <row r="44" spans="1:25" ht="12.75" customHeight="1" x14ac:dyDescent="0.2">
      <c r="A44" s="97" t="s">
        <v>112</v>
      </c>
      <c r="B44" s="97"/>
      <c r="C44" s="97"/>
      <c r="D44" s="97"/>
      <c r="E44" s="97"/>
      <c r="F44" s="97"/>
      <c r="G44" s="97"/>
      <c r="H44" s="97"/>
      <c r="I44" s="97"/>
      <c r="J44" s="97"/>
      <c r="K44" s="97"/>
      <c r="L44" s="97"/>
      <c r="M44" s="97"/>
      <c r="N44" s="97"/>
      <c r="O44" s="97"/>
      <c r="P44" s="97"/>
      <c r="Q44" s="97"/>
      <c r="R44" s="97"/>
      <c r="S44" s="97"/>
      <c r="T44" s="97"/>
      <c r="U44" s="97"/>
      <c r="V44" s="97"/>
      <c r="W44" s="97"/>
    </row>
    <row r="45" spans="1:25" ht="14.25" customHeight="1" x14ac:dyDescent="0.2">
      <c r="A45" s="97" t="s">
        <v>111</v>
      </c>
      <c r="B45" s="97"/>
      <c r="C45" s="97"/>
      <c r="D45" s="97"/>
      <c r="E45" s="97"/>
      <c r="F45" s="97"/>
      <c r="G45" s="97"/>
      <c r="H45" s="97"/>
      <c r="I45" s="97"/>
      <c r="J45" s="97"/>
      <c r="K45" s="97"/>
      <c r="L45" s="97"/>
      <c r="M45" s="97"/>
      <c r="N45" s="97"/>
      <c r="O45" s="97"/>
      <c r="P45" s="97"/>
      <c r="Q45" s="97"/>
      <c r="R45" s="97"/>
      <c r="S45" s="97"/>
      <c r="T45" s="97"/>
      <c r="U45" s="97"/>
      <c r="V45" s="97"/>
      <c r="W45" s="97"/>
    </row>
    <row r="46" spans="1:25" customFormat="1" ht="14.25" customHeight="1" x14ac:dyDescent="0.2">
      <c r="A46" s="99" t="s">
        <v>247</v>
      </c>
      <c r="B46" s="99"/>
      <c r="C46" s="99"/>
      <c r="D46" s="99"/>
      <c r="E46" s="99"/>
      <c r="F46" s="99"/>
    </row>
    <row r="47" spans="1:25" x14ac:dyDescent="0.2">
      <c r="A47" s="16" t="s">
        <v>246</v>
      </c>
    </row>
  </sheetData>
  <mergeCells count="19">
    <mergeCell ref="A6:W6"/>
    <mergeCell ref="A7:W7"/>
    <mergeCell ref="M8:N8"/>
    <mergeCell ref="A8:A9"/>
    <mergeCell ref="B8:B9"/>
    <mergeCell ref="C8:D8"/>
    <mergeCell ref="E8:F8"/>
    <mergeCell ref="G8:H8"/>
    <mergeCell ref="I8:J8"/>
    <mergeCell ref="K8:L8"/>
    <mergeCell ref="A46:F46"/>
    <mergeCell ref="A43:W43"/>
    <mergeCell ref="A44:W44"/>
    <mergeCell ref="A45:W45"/>
    <mergeCell ref="S8:T8"/>
    <mergeCell ref="U8:V8"/>
    <mergeCell ref="W8:W9"/>
    <mergeCell ref="O8:P8"/>
    <mergeCell ref="Q8:R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showGridLines="0" zoomScaleNormal="100" zoomScalePageLayoutView="90" workbookViewId="0">
      <selection activeCell="E4" sqref="E4"/>
    </sheetView>
  </sheetViews>
  <sheetFormatPr baseColWidth="10" defaultColWidth="9.140625" defaultRowHeight="11.25" x14ac:dyDescent="0.2"/>
  <cols>
    <col min="1" max="1" width="15.28515625" style="27" customWidth="1"/>
    <col min="2" max="4" width="19.140625" style="27" customWidth="1"/>
    <col min="5" max="5" width="12.42578125" style="27" customWidth="1"/>
    <col min="6" max="16384" width="9.140625" style="27"/>
  </cols>
  <sheetData>
    <row r="1" spans="1:39"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s="22" customFormat="1" ht="12.75" x14ac:dyDescent="0.2">
      <c r="A2" s="10" t="s">
        <v>222</v>
      </c>
      <c r="B2" s="11"/>
      <c r="C2" s="11"/>
      <c r="D2" s="11"/>
      <c r="E2" s="11"/>
      <c r="F2" s="11"/>
      <c r="G2" s="12"/>
      <c r="H2" s="1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row>
    <row r="3" spans="1:39" s="22" customFormat="1" ht="12.75" x14ac:dyDescent="0.2">
      <c r="A3" s="10"/>
      <c r="B3" s="11"/>
      <c r="C3" s="11"/>
      <c r="D3" s="11"/>
      <c r="E3" s="11"/>
      <c r="F3" s="11"/>
      <c r="G3" s="12"/>
      <c r="H3" s="12"/>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9" s="23" customFormat="1" ht="12.75" x14ac:dyDescent="0.2">
      <c r="A4" s="10"/>
      <c r="B4" s="11"/>
      <c r="C4" s="11"/>
      <c r="D4" s="10"/>
      <c r="F4" s="11"/>
      <c r="G4" s="24"/>
      <c r="H4" s="24"/>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row>
    <row r="5" spans="1:39" s="26" customFormat="1" x14ac:dyDescent="0.2">
      <c r="A5" s="1"/>
    </row>
    <row r="6" spans="1:39" ht="22.5" customHeight="1" x14ac:dyDescent="0.2">
      <c r="A6" s="106" t="s">
        <v>165</v>
      </c>
      <c r="B6" s="106"/>
      <c r="C6" s="106"/>
      <c r="D6" s="106"/>
      <c r="E6" s="106"/>
    </row>
    <row r="7" spans="1:39" ht="17.25" customHeight="1" x14ac:dyDescent="0.2">
      <c r="A7" s="107">
        <v>2016</v>
      </c>
      <c r="B7" s="107"/>
      <c r="C7" s="107"/>
      <c r="D7" s="107"/>
      <c r="E7" s="107"/>
    </row>
    <row r="8" spans="1:39" ht="32.25" customHeight="1" x14ac:dyDescent="0.2">
      <c r="A8" s="18" t="s">
        <v>0</v>
      </c>
      <c r="B8" s="18" t="s">
        <v>228</v>
      </c>
      <c r="C8" s="18" t="s">
        <v>229</v>
      </c>
      <c r="D8" s="18" t="s">
        <v>230</v>
      </c>
      <c r="E8" s="18" t="s">
        <v>164</v>
      </c>
    </row>
    <row r="9" spans="1:39" ht="12" customHeight="1" x14ac:dyDescent="0.2">
      <c r="A9" s="28" t="s">
        <v>5</v>
      </c>
      <c r="B9" s="29">
        <v>282</v>
      </c>
      <c r="C9" s="29">
        <v>65</v>
      </c>
      <c r="D9" s="29">
        <v>317</v>
      </c>
      <c r="E9" s="28">
        <f t="shared" ref="E9:E18" si="0">RANK(B9,$B$9:$B$40)</f>
        <v>6</v>
      </c>
    </row>
    <row r="10" spans="1:39" ht="12" customHeight="1" x14ac:dyDescent="0.2">
      <c r="A10" s="28" t="s">
        <v>6</v>
      </c>
      <c r="B10" s="29">
        <v>199</v>
      </c>
      <c r="C10" s="29">
        <v>517</v>
      </c>
      <c r="D10" s="29">
        <v>62</v>
      </c>
      <c r="E10" s="28">
        <f t="shared" si="0"/>
        <v>8</v>
      </c>
    </row>
    <row r="11" spans="1:39" s="30" customFormat="1" ht="12" customHeight="1" x14ac:dyDescent="0.2">
      <c r="A11" s="28" t="s">
        <v>7</v>
      </c>
      <c r="B11" s="29">
        <v>26</v>
      </c>
      <c r="C11" s="29">
        <v>15</v>
      </c>
      <c r="D11" s="29">
        <v>331</v>
      </c>
      <c r="E11" s="28">
        <f t="shared" si="0"/>
        <v>27</v>
      </c>
    </row>
    <row r="12" spans="1:39" ht="12" customHeight="1" x14ac:dyDescent="0.2">
      <c r="A12" s="28" t="s">
        <v>8</v>
      </c>
      <c r="B12" s="29">
        <v>27</v>
      </c>
      <c r="C12" s="29">
        <v>34</v>
      </c>
      <c r="D12" s="29">
        <v>81</v>
      </c>
      <c r="E12" s="28">
        <f t="shared" si="0"/>
        <v>26</v>
      </c>
    </row>
    <row r="13" spans="1:39" ht="12" customHeight="1" x14ac:dyDescent="0.2">
      <c r="A13" s="28" t="s">
        <v>88</v>
      </c>
      <c r="B13" s="29">
        <v>109</v>
      </c>
      <c r="C13" s="29">
        <v>93</v>
      </c>
      <c r="D13" s="29">
        <v>40</v>
      </c>
      <c r="E13" s="28">
        <f t="shared" si="0"/>
        <v>15</v>
      </c>
    </row>
    <row r="14" spans="1:39" ht="12" customHeight="1" x14ac:dyDescent="0.2">
      <c r="A14" s="28" t="s">
        <v>9</v>
      </c>
      <c r="B14" s="29" t="s">
        <v>114</v>
      </c>
      <c r="C14" s="29" t="s">
        <v>114</v>
      </c>
      <c r="D14" s="29" t="s">
        <v>114</v>
      </c>
      <c r="E14" s="31" t="s">
        <v>68</v>
      </c>
    </row>
    <row r="15" spans="1:39" ht="12" customHeight="1" x14ac:dyDescent="0.2">
      <c r="A15" s="28" t="s">
        <v>10</v>
      </c>
      <c r="B15" s="29">
        <v>33</v>
      </c>
      <c r="C15" s="29">
        <v>44</v>
      </c>
      <c r="D15" s="29">
        <v>41</v>
      </c>
      <c r="E15" s="28">
        <f t="shared" si="0"/>
        <v>25</v>
      </c>
    </row>
    <row r="16" spans="1:39" ht="12" customHeight="1" x14ac:dyDescent="0.2">
      <c r="A16" s="28" t="s">
        <v>11</v>
      </c>
      <c r="B16" s="29">
        <v>740</v>
      </c>
      <c r="C16" s="29">
        <v>778</v>
      </c>
      <c r="D16" s="29" t="s">
        <v>68</v>
      </c>
      <c r="E16" s="28">
        <f t="shared" si="0"/>
        <v>1</v>
      </c>
    </row>
    <row r="17" spans="1:5" ht="12" customHeight="1" x14ac:dyDescent="0.2">
      <c r="A17" s="28" t="s">
        <v>243</v>
      </c>
      <c r="B17" s="29">
        <v>620</v>
      </c>
      <c r="C17" s="29">
        <v>571</v>
      </c>
      <c r="D17" s="29">
        <v>652</v>
      </c>
      <c r="E17" s="28">
        <f t="shared" si="0"/>
        <v>3</v>
      </c>
    </row>
    <row r="18" spans="1:5" ht="12" customHeight="1" x14ac:dyDescent="0.2">
      <c r="A18" s="28" t="s">
        <v>13</v>
      </c>
      <c r="B18" s="29">
        <v>168</v>
      </c>
      <c r="C18" s="29">
        <v>173</v>
      </c>
      <c r="D18" s="29">
        <v>52</v>
      </c>
      <c r="E18" s="28">
        <f t="shared" si="0"/>
        <v>11</v>
      </c>
    </row>
    <row r="19" spans="1:5" ht="12" customHeight="1" x14ac:dyDescent="0.2">
      <c r="A19" s="28" t="s">
        <v>14</v>
      </c>
      <c r="B19" s="29" t="s">
        <v>114</v>
      </c>
      <c r="C19" s="29" t="s">
        <v>114</v>
      </c>
      <c r="D19" s="29" t="s">
        <v>114</v>
      </c>
      <c r="E19" s="31" t="s">
        <v>114</v>
      </c>
    </row>
    <row r="20" spans="1:5" ht="12" customHeight="1" x14ac:dyDescent="0.2">
      <c r="A20" s="28" t="s">
        <v>15</v>
      </c>
      <c r="B20" s="29">
        <v>82</v>
      </c>
      <c r="C20" s="29">
        <v>33</v>
      </c>
      <c r="D20" s="29">
        <v>68</v>
      </c>
      <c r="E20" s="28">
        <f t="shared" ref="E20:E40" si="1">RANK(B20,$B$9:$B$40)</f>
        <v>19</v>
      </c>
    </row>
    <row r="21" spans="1:5" ht="12" customHeight="1" x14ac:dyDescent="0.2">
      <c r="A21" s="28" t="s">
        <v>16</v>
      </c>
      <c r="B21" s="29">
        <v>95</v>
      </c>
      <c r="C21" s="29">
        <v>79</v>
      </c>
      <c r="D21" s="29">
        <v>71</v>
      </c>
      <c r="E21" s="28">
        <f t="shared" si="1"/>
        <v>17</v>
      </c>
    </row>
    <row r="22" spans="1:5" ht="12" customHeight="1" x14ac:dyDescent="0.2">
      <c r="A22" s="43" t="s">
        <v>17</v>
      </c>
      <c r="B22" s="44">
        <v>191</v>
      </c>
      <c r="C22" s="44">
        <v>245</v>
      </c>
      <c r="D22" s="44">
        <v>167</v>
      </c>
      <c r="E22" s="43">
        <f t="shared" si="1"/>
        <v>9</v>
      </c>
    </row>
    <row r="23" spans="1:5" ht="12" customHeight="1" x14ac:dyDescent="0.2">
      <c r="A23" s="28" t="s">
        <v>18</v>
      </c>
      <c r="B23" s="29">
        <v>441</v>
      </c>
      <c r="C23" s="29">
        <v>854</v>
      </c>
      <c r="D23" s="29" t="s">
        <v>68</v>
      </c>
      <c r="E23" s="28">
        <f t="shared" si="1"/>
        <v>4</v>
      </c>
    </row>
    <row r="24" spans="1:5" ht="12" customHeight="1" x14ac:dyDescent="0.2">
      <c r="A24" s="28" t="s">
        <v>89</v>
      </c>
      <c r="B24" s="29">
        <v>77</v>
      </c>
      <c r="C24" s="29">
        <v>52</v>
      </c>
      <c r="D24" s="29">
        <v>20</v>
      </c>
      <c r="E24" s="28">
        <f t="shared" si="1"/>
        <v>22</v>
      </c>
    </row>
    <row r="25" spans="1:5" ht="12" customHeight="1" x14ac:dyDescent="0.2">
      <c r="A25" s="28" t="s">
        <v>19</v>
      </c>
      <c r="B25" s="29">
        <v>167</v>
      </c>
      <c r="C25" s="29">
        <v>254</v>
      </c>
      <c r="D25" s="29">
        <v>39</v>
      </c>
      <c r="E25" s="28">
        <f t="shared" si="1"/>
        <v>12</v>
      </c>
    </row>
    <row r="26" spans="1:5" ht="12" customHeight="1" x14ac:dyDescent="0.2">
      <c r="A26" s="28" t="s">
        <v>20</v>
      </c>
      <c r="B26" s="29">
        <v>179</v>
      </c>
      <c r="C26" s="29">
        <v>68</v>
      </c>
      <c r="D26" s="29">
        <v>127</v>
      </c>
      <c r="E26" s="28">
        <f t="shared" si="1"/>
        <v>10</v>
      </c>
    </row>
    <row r="27" spans="1:5" ht="12" customHeight="1" x14ac:dyDescent="0.2">
      <c r="A27" s="28" t="s">
        <v>21</v>
      </c>
      <c r="B27" s="29">
        <v>637</v>
      </c>
      <c r="C27" s="29">
        <v>910</v>
      </c>
      <c r="D27" s="29">
        <v>183</v>
      </c>
      <c r="E27" s="28">
        <f t="shared" si="1"/>
        <v>2</v>
      </c>
    </row>
    <row r="28" spans="1:5" ht="12" customHeight="1" x14ac:dyDescent="0.2">
      <c r="A28" s="28" t="s">
        <v>22</v>
      </c>
      <c r="B28" s="29">
        <v>78</v>
      </c>
      <c r="C28" s="29">
        <v>106</v>
      </c>
      <c r="D28" s="29">
        <v>5</v>
      </c>
      <c r="E28" s="28">
        <f t="shared" si="1"/>
        <v>20</v>
      </c>
    </row>
    <row r="29" spans="1:5" s="30" customFormat="1" ht="12" customHeight="1" x14ac:dyDescent="0.2">
      <c r="A29" s="28" t="s">
        <v>23</v>
      </c>
      <c r="B29" s="29">
        <v>150</v>
      </c>
      <c r="C29" s="29">
        <v>58</v>
      </c>
      <c r="D29" s="29">
        <v>84</v>
      </c>
      <c r="E29" s="28">
        <f t="shared" si="1"/>
        <v>13</v>
      </c>
    </row>
    <row r="30" spans="1:5" s="30" customFormat="1" ht="12" customHeight="1" x14ac:dyDescent="0.2">
      <c r="A30" s="28" t="s">
        <v>244</v>
      </c>
      <c r="B30" s="29">
        <v>127</v>
      </c>
      <c r="C30" s="29">
        <v>79</v>
      </c>
      <c r="D30" s="29">
        <v>75</v>
      </c>
      <c r="E30" s="28">
        <f t="shared" si="1"/>
        <v>14</v>
      </c>
    </row>
    <row r="31" spans="1:5" ht="12" customHeight="1" x14ac:dyDescent="0.2">
      <c r="A31" s="28" t="s">
        <v>25</v>
      </c>
      <c r="B31" s="29">
        <v>21</v>
      </c>
      <c r="C31" s="29">
        <v>13</v>
      </c>
      <c r="D31" s="29">
        <v>12</v>
      </c>
      <c r="E31" s="28">
        <f t="shared" si="1"/>
        <v>28</v>
      </c>
    </row>
    <row r="32" spans="1:5" ht="12" customHeight="1" x14ac:dyDescent="0.2">
      <c r="A32" s="28" t="s">
        <v>26</v>
      </c>
      <c r="B32" s="29">
        <v>8</v>
      </c>
      <c r="C32" s="29">
        <v>2</v>
      </c>
      <c r="D32" s="29">
        <v>3</v>
      </c>
      <c r="E32" s="28">
        <f t="shared" si="1"/>
        <v>29</v>
      </c>
    </row>
    <row r="33" spans="1:6" ht="12" customHeight="1" x14ac:dyDescent="0.2">
      <c r="A33" s="28" t="s">
        <v>27</v>
      </c>
      <c r="B33" s="29" t="s">
        <v>68</v>
      </c>
      <c r="C33" s="29">
        <v>322</v>
      </c>
      <c r="D33" s="29" t="s">
        <v>68</v>
      </c>
      <c r="E33" s="31" t="s">
        <v>68</v>
      </c>
    </row>
    <row r="34" spans="1:6" ht="12" customHeight="1" x14ac:dyDescent="0.2">
      <c r="A34" s="28" t="s">
        <v>28</v>
      </c>
      <c r="B34" s="29">
        <v>338</v>
      </c>
      <c r="C34" s="29">
        <v>520</v>
      </c>
      <c r="D34" s="29">
        <v>166</v>
      </c>
      <c r="E34" s="28">
        <f t="shared" si="1"/>
        <v>5</v>
      </c>
    </row>
    <row r="35" spans="1:6" ht="12" customHeight="1" x14ac:dyDescent="0.2">
      <c r="A35" s="28" t="s">
        <v>29</v>
      </c>
      <c r="B35" s="29">
        <v>43</v>
      </c>
      <c r="C35" s="29">
        <v>45</v>
      </c>
      <c r="D35" s="29">
        <v>19</v>
      </c>
      <c r="E35" s="28">
        <f t="shared" si="1"/>
        <v>23</v>
      </c>
    </row>
    <row r="36" spans="1:6" ht="12" customHeight="1" x14ac:dyDescent="0.2">
      <c r="A36" s="28" t="s">
        <v>30</v>
      </c>
      <c r="B36" s="29">
        <v>279</v>
      </c>
      <c r="C36" s="29">
        <v>468</v>
      </c>
      <c r="D36" s="29">
        <v>55</v>
      </c>
      <c r="E36" s="28">
        <f t="shared" si="1"/>
        <v>7</v>
      </c>
    </row>
    <row r="37" spans="1:6" ht="12" customHeight="1" x14ac:dyDescent="0.2">
      <c r="A37" s="28" t="s">
        <v>31</v>
      </c>
      <c r="B37" s="29">
        <v>38</v>
      </c>
      <c r="C37" s="29">
        <v>43</v>
      </c>
      <c r="D37" s="29">
        <v>93</v>
      </c>
      <c r="E37" s="28">
        <f t="shared" si="1"/>
        <v>24</v>
      </c>
    </row>
    <row r="38" spans="1:6" ht="12" customHeight="1" x14ac:dyDescent="0.2">
      <c r="A38" s="28" t="s">
        <v>98</v>
      </c>
      <c r="B38" s="29">
        <v>87</v>
      </c>
      <c r="C38" s="29">
        <v>187</v>
      </c>
      <c r="D38" s="29">
        <v>6</v>
      </c>
      <c r="E38" s="28">
        <f t="shared" si="1"/>
        <v>18</v>
      </c>
    </row>
    <row r="39" spans="1:6" ht="12" customHeight="1" x14ac:dyDescent="0.2">
      <c r="A39" s="28" t="s">
        <v>32</v>
      </c>
      <c r="B39" s="29">
        <v>78</v>
      </c>
      <c r="C39" s="29">
        <v>45</v>
      </c>
      <c r="D39" s="29">
        <v>77</v>
      </c>
      <c r="E39" s="28">
        <f t="shared" si="1"/>
        <v>20</v>
      </c>
    </row>
    <row r="40" spans="1:6" s="30" customFormat="1" ht="12" customHeight="1" x14ac:dyDescent="0.2">
      <c r="A40" s="28" t="s">
        <v>33</v>
      </c>
      <c r="B40" s="29">
        <v>99</v>
      </c>
      <c r="C40" s="29">
        <v>353</v>
      </c>
      <c r="D40" s="29">
        <v>143</v>
      </c>
      <c r="E40" s="28">
        <f t="shared" si="1"/>
        <v>16</v>
      </c>
    </row>
    <row r="41" spans="1:6" ht="12" customHeight="1" x14ac:dyDescent="0.2">
      <c r="A41" s="41" t="s">
        <v>87</v>
      </c>
      <c r="B41" s="42">
        <v>5419</v>
      </c>
      <c r="C41" s="42">
        <v>7026</v>
      </c>
      <c r="D41" s="42">
        <v>2989</v>
      </c>
      <c r="E41" s="41"/>
    </row>
    <row r="42" spans="1:6" ht="28.5" customHeight="1" x14ac:dyDescent="0.2">
      <c r="A42" s="108" t="s">
        <v>163</v>
      </c>
      <c r="B42" s="108"/>
      <c r="C42" s="108"/>
      <c r="D42" s="108"/>
      <c r="E42" s="108"/>
    </row>
    <row r="43" spans="1:6" ht="23.25" customHeight="1" x14ac:dyDescent="0.2">
      <c r="A43" s="105" t="s">
        <v>112</v>
      </c>
      <c r="B43" s="105"/>
      <c r="C43" s="105"/>
      <c r="D43" s="105"/>
      <c r="E43" s="105"/>
    </row>
    <row r="44" spans="1:6" ht="14.25" customHeight="1" x14ac:dyDescent="0.2">
      <c r="A44" s="105" t="s">
        <v>111</v>
      </c>
      <c r="B44" s="105"/>
      <c r="C44" s="105"/>
      <c r="D44" s="105"/>
      <c r="E44" s="105"/>
    </row>
    <row r="45" spans="1:6" ht="23.25" customHeight="1" x14ac:dyDescent="0.2">
      <c r="A45" s="131" t="s">
        <v>279</v>
      </c>
      <c r="B45" s="131"/>
      <c r="C45" s="131"/>
      <c r="D45" s="131"/>
      <c r="E45" s="131"/>
    </row>
    <row r="46" spans="1:6" ht="24" customHeight="1" x14ac:dyDescent="0.2">
      <c r="A46" s="131" t="s">
        <v>280</v>
      </c>
      <c r="B46" s="131"/>
      <c r="C46" s="131"/>
      <c r="D46" s="131"/>
      <c r="E46" s="131"/>
    </row>
    <row r="47" spans="1:6" ht="23.25" customHeight="1" x14ac:dyDescent="0.2">
      <c r="A47" s="131" t="s">
        <v>281</v>
      </c>
      <c r="B47" s="131"/>
      <c r="C47" s="131"/>
      <c r="D47" s="131"/>
      <c r="E47" s="131"/>
    </row>
    <row r="48" spans="1:6" s="53" customFormat="1" ht="12.75" customHeight="1" x14ac:dyDescent="0.2">
      <c r="A48" s="104" t="s">
        <v>247</v>
      </c>
      <c r="B48" s="104"/>
      <c r="C48" s="104"/>
      <c r="D48" s="104"/>
      <c r="E48" s="104"/>
      <c r="F48" s="104"/>
    </row>
    <row r="49" spans="1:1" x14ac:dyDescent="0.2">
      <c r="A49" s="16" t="s">
        <v>246</v>
      </c>
    </row>
  </sheetData>
  <mergeCells count="9">
    <mergeCell ref="A48:F48"/>
    <mergeCell ref="A45:E45"/>
    <mergeCell ref="A46:E46"/>
    <mergeCell ref="A47:E47"/>
    <mergeCell ref="A6:E6"/>
    <mergeCell ref="A7:E7"/>
    <mergeCell ref="A42:E42"/>
    <mergeCell ref="A43:E43"/>
    <mergeCell ref="A44:E44"/>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zoomScaleNormal="100" zoomScalePageLayoutView="90" workbookViewId="0">
      <selection activeCell="H4" sqref="H4"/>
    </sheetView>
  </sheetViews>
  <sheetFormatPr baseColWidth="10" defaultColWidth="9.140625" defaultRowHeight="11.25" x14ac:dyDescent="0.2"/>
  <cols>
    <col min="1" max="1" width="16" style="27" customWidth="1"/>
    <col min="2" max="13" width="11.28515625" style="27" customWidth="1"/>
    <col min="14" max="16384" width="9.140625" style="27"/>
  </cols>
  <sheetData>
    <row r="1" spans="1:28"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s="22" customFormat="1" ht="12.75" x14ac:dyDescent="0.2">
      <c r="A2" s="10" t="s">
        <v>222</v>
      </c>
      <c r="B2" s="11"/>
      <c r="C2" s="11"/>
      <c r="D2" s="11"/>
      <c r="E2" s="11"/>
      <c r="F2" s="11"/>
      <c r="G2" s="11"/>
      <c r="H2" s="11"/>
      <c r="I2" s="11"/>
      <c r="J2" s="11"/>
      <c r="K2" s="11"/>
      <c r="L2" s="11"/>
      <c r="M2" s="11"/>
      <c r="N2" s="21"/>
      <c r="O2" s="21"/>
      <c r="P2" s="21"/>
      <c r="Q2" s="21"/>
      <c r="R2" s="21"/>
      <c r="S2" s="21"/>
      <c r="T2" s="21"/>
      <c r="U2" s="21"/>
      <c r="V2" s="21"/>
      <c r="W2" s="21"/>
      <c r="X2" s="21"/>
      <c r="Y2" s="21"/>
      <c r="Z2" s="21"/>
      <c r="AA2" s="21"/>
      <c r="AB2" s="21"/>
    </row>
    <row r="3" spans="1:28" s="22" customFormat="1" ht="12.75" x14ac:dyDescent="0.2">
      <c r="A3" s="10"/>
      <c r="B3" s="11"/>
      <c r="C3" s="11"/>
      <c r="D3" s="11"/>
      <c r="E3" s="11"/>
      <c r="F3" s="11"/>
      <c r="G3" s="11"/>
      <c r="H3" s="11"/>
      <c r="I3" s="11"/>
      <c r="J3" s="11"/>
      <c r="K3" s="11"/>
      <c r="L3" s="11"/>
      <c r="M3" s="11"/>
      <c r="N3" s="21"/>
      <c r="O3" s="21"/>
      <c r="P3" s="21"/>
      <c r="Q3" s="21"/>
      <c r="R3" s="21"/>
      <c r="S3" s="21"/>
      <c r="T3" s="21"/>
      <c r="U3" s="21"/>
      <c r="V3" s="21"/>
      <c r="W3" s="21"/>
      <c r="X3" s="21"/>
      <c r="Y3" s="21"/>
      <c r="Z3" s="21"/>
      <c r="AA3" s="21"/>
      <c r="AB3" s="21"/>
    </row>
    <row r="4" spans="1:28" s="23" customFormat="1" ht="12.75" x14ac:dyDescent="0.2">
      <c r="A4" s="10"/>
      <c r="B4" s="11"/>
      <c r="C4" s="11"/>
      <c r="D4" s="10"/>
      <c r="F4" s="11"/>
      <c r="G4" s="11"/>
      <c r="H4" s="11"/>
      <c r="I4" s="11"/>
      <c r="J4" s="11"/>
      <c r="K4" s="11"/>
      <c r="L4" s="11"/>
      <c r="M4" s="11"/>
      <c r="N4" s="25"/>
      <c r="O4" s="25"/>
      <c r="P4" s="25"/>
      <c r="Q4" s="25"/>
      <c r="R4" s="25"/>
      <c r="S4" s="25"/>
      <c r="T4" s="25"/>
      <c r="U4" s="25"/>
      <c r="V4" s="25"/>
      <c r="W4" s="25"/>
      <c r="X4" s="25"/>
      <c r="Y4" s="25"/>
      <c r="Z4" s="25"/>
      <c r="AA4" s="25"/>
      <c r="AB4" s="25"/>
    </row>
    <row r="5" spans="1:28" s="26" customFormat="1" x14ac:dyDescent="0.2">
      <c r="A5" s="1"/>
    </row>
    <row r="6" spans="1:28" ht="15" customHeight="1" x14ac:dyDescent="0.2">
      <c r="A6" s="72" t="s">
        <v>171</v>
      </c>
      <c r="B6" s="72"/>
      <c r="C6" s="72"/>
      <c r="D6" s="72"/>
      <c r="E6" s="72"/>
      <c r="F6" s="72"/>
      <c r="G6" s="72"/>
      <c r="H6" s="72"/>
      <c r="I6" s="72"/>
      <c r="J6" s="72"/>
      <c r="K6" s="72"/>
      <c r="L6" s="72"/>
      <c r="M6" s="72"/>
    </row>
    <row r="7" spans="1:28" ht="15" customHeight="1" x14ac:dyDescent="0.2">
      <c r="A7" s="73">
        <v>2016</v>
      </c>
      <c r="B7" s="73"/>
      <c r="C7" s="73"/>
      <c r="D7" s="73"/>
      <c r="E7" s="73"/>
      <c r="F7" s="73"/>
      <c r="G7" s="73"/>
      <c r="H7" s="73"/>
      <c r="I7" s="73"/>
      <c r="J7" s="73"/>
      <c r="K7" s="73"/>
      <c r="L7" s="73"/>
      <c r="M7" s="73"/>
    </row>
    <row r="8" spans="1:28" ht="15.75" customHeight="1" x14ac:dyDescent="0.2">
      <c r="A8" s="70" t="s">
        <v>0</v>
      </c>
      <c r="B8" s="70" t="s">
        <v>170</v>
      </c>
      <c r="C8" s="70"/>
      <c r="D8" s="70"/>
      <c r="E8" s="70"/>
      <c r="F8" s="70" t="s">
        <v>169</v>
      </c>
      <c r="G8" s="70"/>
      <c r="H8" s="70"/>
      <c r="I8" s="70"/>
      <c r="J8" s="70" t="s">
        <v>168</v>
      </c>
      <c r="K8" s="70"/>
      <c r="L8" s="70"/>
      <c r="M8" s="70"/>
    </row>
    <row r="9" spans="1:28" ht="27" customHeight="1" x14ac:dyDescent="0.2">
      <c r="A9" s="71"/>
      <c r="B9" s="14" t="s">
        <v>1</v>
      </c>
      <c r="C9" s="14" t="s">
        <v>167</v>
      </c>
      <c r="D9" s="14" t="s">
        <v>123</v>
      </c>
      <c r="E9" s="14" t="s">
        <v>122</v>
      </c>
      <c r="F9" s="14" t="s">
        <v>1</v>
      </c>
      <c r="G9" s="14" t="s">
        <v>167</v>
      </c>
      <c r="H9" s="14" t="s">
        <v>123</v>
      </c>
      <c r="I9" s="14" t="s">
        <v>122</v>
      </c>
      <c r="J9" s="14" t="s">
        <v>1</v>
      </c>
      <c r="K9" s="14" t="s">
        <v>167</v>
      </c>
      <c r="L9" s="14" t="s">
        <v>123</v>
      </c>
      <c r="M9" s="14" t="s">
        <v>122</v>
      </c>
    </row>
    <row r="10" spans="1:28" ht="12" customHeight="1" x14ac:dyDescent="0.2">
      <c r="A10" s="28" t="s">
        <v>5</v>
      </c>
      <c r="B10" s="29">
        <v>297</v>
      </c>
      <c r="C10" s="29">
        <v>296</v>
      </c>
      <c r="D10" s="29">
        <v>1</v>
      </c>
      <c r="E10" s="29">
        <v>0</v>
      </c>
      <c r="F10" s="29">
        <v>68</v>
      </c>
      <c r="G10" s="29">
        <v>68</v>
      </c>
      <c r="H10" s="29">
        <v>0</v>
      </c>
      <c r="I10" s="29">
        <v>0</v>
      </c>
      <c r="J10" s="29">
        <v>329</v>
      </c>
      <c r="K10" s="29">
        <v>328</v>
      </c>
      <c r="L10" s="29">
        <v>1</v>
      </c>
      <c r="M10" s="29">
        <v>0</v>
      </c>
    </row>
    <row r="11" spans="1:28" ht="12" customHeight="1" x14ac:dyDescent="0.2">
      <c r="A11" s="28" t="s">
        <v>6</v>
      </c>
      <c r="B11" s="29">
        <v>213</v>
      </c>
      <c r="C11" s="29">
        <v>199</v>
      </c>
      <c r="D11" s="29">
        <v>11</v>
      </c>
      <c r="E11" s="29">
        <v>3</v>
      </c>
      <c r="F11" s="29">
        <v>549</v>
      </c>
      <c r="G11" s="29">
        <v>524</v>
      </c>
      <c r="H11" s="29">
        <v>20</v>
      </c>
      <c r="I11" s="29">
        <v>5</v>
      </c>
      <c r="J11" s="29">
        <v>68</v>
      </c>
      <c r="K11" s="29">
        <v>67</v>
      </c>
      <c r="L11" s="29">
        <v>1</v>
      </c>
      <c r="M11" s="29">
        <v>0</v>
      </c>
    </row>
    <row r="12" spans="1:28" ht="12" customHeight="1" x14ac:dyDescent="0.2">
      <c r="A12" s="28" t="s">
        <v>7</v>
      </c>
      <c r="B12" s="29">
        <v>31</v>
      </c>
      <c r="C12" s="29">
        <v>4</v>
      </c>
      <c r="D12" s="29" t="s">
        <v>68</v>
      </c>
      <c r="E12" s="29">
        <v>27</v>
      </c>
      <c r="F12" s="29" t="s">
        <v>68</v>
      </c>
      <c r="G12" s="29" t="s">
        <v>68</v>
      </c>
      <c r="H12" s="29" t="s">
        <v>68</v>
      </c>
      <c r="I12" s="29" t="s">
        <v>68</v>
      </c>
      <c r="J12" s="29" t="s">
        <v>68</v>
      </c>
      <c r="K12" s="29" t="s">
        <v>68</v>
      </c>
      <c r="L12" s="29" t="s">
        <v>68</v>
      </c>
      <c r="M12" s="29" t="s">
        <v>68</v>
      </c>
    </row>
    <row r="13" spans="1:28" ht="12" customHeight="1" x14ac:dyDescent="0.2">
      <c r="A13" s="28" t="s">
        <v>8</v>
      </c>
      <c r="B13" s="29">
        <v>27</v>
      </c>
      <c r="C13" s="29">
        <v>26</v>
      </c>
      <c r="D13" s="29">
        <v>1</v>
      </c>
      <c r="E13" s="29">
        <v>0</v>
      </c>
      <c r="F13" s="29" t="s">
        <v>68</v>
      </c>
      <c r="G13" s="29" t="s">
        <v>68</v>
      </c>
      <c r="H13" s="29" t="s">
        <v>68</v>
      </c>
      <c r="I13" s="29" t="s">
        <v>68</v>
      </c>
      <c r="J13" s="29">
        <v>81</v>
      </c>
      <c r="K13" s="29" t="s">
        <v>68</v>
      </c>
      <c r="L13" s="29" t="s">
        <v>68</v>
      </c>
      <c r="M13" s="29">
        <v>81</v>
      </c>
    </row>
    <row r="14" spans="1:28" ht="12" customHeight="1" x14ac:dyDescent="0.2">
      <c r="A14" s="28" t="s">
        <v>88</v>
      </c>
      <c r="B14" s="29">
        <v>124</v>
      </c>
      <c r="C14" s="29">
        <v>118</v>
      </c>
      <c r="D14" s="29">
        <v>2</v>
      </c>
      <c r="E14" s="29">
        <v>4</v>
      </c>
      <c r="F14" s="29">
        <v>102</v>
      </c>
      <c r="G14" s="29">
        <v>99</v>
      </c>
      <c r="H14" s="29" t="s">
        <v>68</v>
      </c>
      <c r="I14" s="29">
        <v>3</v>
      </c>
      <c r="J14" s="29">
        <v>45</v>
      </c>
      <c r="K14" s="29">
        <v>39</v>
      </c>
      <c r="L14" s="29">
        <v>2</v>
      </c>
      <c r="M14" s="29">
        <v>4</v>
      </c>
    </row>
    <row r="15" spans="1:28" ht="12" customHeight="1" x14ac:dyDescent="0.2">
      <c r="A15" s="28" t="s">
        <v>9</v>
      </c>
      <c r="B15" s="29" t="s">
        <v>114</v>
      </c>
      <c r="C15" s="29" t="s">
        <v>114</v>
      </c>
      <c r="D15" s="29" t="s">
        <v>114</v>
      </c>
      <c r="E15" s="29" t="s">
        <v>114</v>
      </c>
      <c r="F15" s="29" t="s">
        <v>114</v>
      </c>
      <c r="G15" s="29" t="s">
        <v>114</v>
      </c>
      <c r="H15" s="29" t="s">
        <v>114</v>
      </c>
      <c r="I15" s="29" t="s">
        <v>114</v>
      </c>
      <c r="J15" s="29" t="s">
        <v>114</v>
      </c>
      <c r="K15" s="29" t="s">
        <v>114</v>
      </c>
      <c r="L15" s="29" t="s">
        <v>114</v>
      </c>
      <c r="M15" s="29" t="s">
        <v>114</v>
      </c>
    </row>
    <row r="16" spans="1:28" ht="12" customHeight="1" x14ac:dyDescent="0.2">
      <c r="A16" s="28" t="s">
        <v>10</v>
      </c>
      <c r="B16" s="29">
        <v>33</v>
      </c>
      <c r="C16" s="29">
        <v>31</v>
      </c>
      <c r="D16" s="29" t="s">
        <v>68</v>
      </c>
      <c r="E16" s="29">
        <v>2</v>
      </c>
      <c r="F16" s="29">
        <v>44</v>
      </c>
      <c r="G16" s="29">
        <v>42</v>
      </c>
      <c r="H16" s="29" t="s">
        <v>68</v>
      </c>
      <c r="I16" s="29">
        <v>2</v>
      </c>
      <c r="J16" s="29">
        <v>43</v>
      </c>
      <c r="K16" s="29">
        <v>42</v>
      </c>
      <c r="L16" s="29" t="s">
        <v>68</v>
      </c>
      <c r="M16" s="29">
        <v>1</v>
      </c>
    </row>
    <row r="17" spans="1:13" ht="12" customHeight="1" x14ac:dyDescent="0.2">
      <c r="A17" s="28" t="s">
        <v>11</v>
      </c>
      <c r="B17" s="29">
        <v>740</v>
      </c>
      <c r="C17" s="29" t="s">
        <v>68</v>
      </c>
      <c r="D17" s="29" t="s">
        <v>68</v>
      </c>
      <c r="E17" s="29">
        <v>740</v>
      </c>
      <c r="F17" s="29">
        <v>778</v>
      </c>
      <c r="G17" s="29" t="s">
        <v>68</v>
      </c>
      <c r="H17" s="29">
        <v>778</v>
      </c>
      <c r="I17" s="29">
        <v>0</v>
      </c>
      <c r="J17" s="29" t="s">
        <v>68</v>
      </c>
      <c r="K17" s="29" t="s">
        <v>68</v>
      </c>
      <c r="L17" s="29" t="s">
        <v>68</v>
      </c>
      <c r="M17" s="29" t="s">
        <v>68</v>
      </c>
    </row>
    <row r="18" spans="1:13" ht="12" customHeight="1" x14ac:dyDescent="0.2">
      <c r="A18" s="28" t="s">
        <v>243</v>
      </c>
      <c r="B18" s="29">
        <v>762</v>
      </c>
      <c r="C18" s="29">
        <v>748</v>
      </c>
      <c r="D18" s="29">
        <v>14</v>
      </c>
      <c r="E18" s="29">
        <v>0</v>
      </c>
      <c r="F18" s="29">
        <v>874</v>
      </c>
      <c r="G18" s="29">
        <v>850</v>
      </c>
      <c r="H18" s="29">
        <v>24</v>
      </c>
      <c r="I18" s="29">
        <v>0</v>
      </c>
      <c r="J18" s="29">
        <v>749</v>
      </c>
      <c r="K18" s="29">
        <v>696</v>
      </c>
      <c r="L18" s="29">
        <v>53</v>
      </c>
      <c r="M18" s="29">
        <v>0</v>
      </c>
    </row>
    <row r="19" spans="1:13" ht="12" customHeight="1" x14ac:dyDescent="0.2">
      <c r="A19" s="28" t="s">
        <v>13</v>
      </c>
      <c r="B19" s="29">
        <v>176</v>
      </c>
      <c r="C19" s="29">
        <v>167</v>
      </c>
      <c r="D19" s="29">
        <v>6</v>
      </c>
      <c r="E19" s="29">
        <v>3</v>
      </c>
      <c r="F19" s="29">
        <v>190</v>
      </c>
      <c r="G19" s="29">
        <v>181</v>
      </c>
      <c r="H19" s="29">
        <v>8</v>
      </c>
      <c r="I19" s="29">
        <v>1</v>
      </c>
      <c r="J19" s="29">
        <v>56</v>
      </c>
      <c r="K19" s="29">
        <v>54</v>
      </c>
      <c r="L19" s="29">
        <v>1</v>
      </c>
      <c r="M19" s="29">
        <v>1</v>
      </c>
    </row>
    <row r="20" spans="1:13"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row>
    <row r="21" spans="1:13" ht="12" customHeight="1" x14ac:dyDescent="0.2">
      <c r="A21" s="28" t="s">
        <v>15</v>
      </c>
      <c r="B21" s="29">
        <v>103</v>
      </c>
      <c r="C21" s="29">
        <v>102</v>
      </c>
      <c r="D21" s="29">
        <v>1</v>
      </c>
      <c r="E21" s="29">
        <v>0</v>
      </c>
      <c r="F21" s="29">
        <v>41</v>
      </c>
      <c r="G21" s="29">
        <v>41</v>
      </c>
      <c r="H21" s="29">
        <v>0</v>
      </c>
      <c r="I21" s="29">
        <v>0</v>
      </c>
      <c r="J21" s="29">
        <v>97</v>
      </c>
      <c r="K21" s="29">
        <v>96</v>
      </c>
      <c r="L21" s="29">
        <v>1</v>
      </c>
      <c r="M21" s="29">
        <v>0</v>
      </c>
    </row>
    <row r="22" spans="1:13" ht="12" customHeight="1" x14ac:dyDescent="0.2">
      <c r="A22" s="28" t="s">
        <v>16</v>
      </c>
      <c r="B22" s="29">
        <v>103</v>
      </c>
      <c r="C22" s="29">
        <v>99</v>
      </c>
      <c r="D22" s="29">
        <v>4</v>
      </c>
      <c r="E22" s="29">
        <v>0</v>
      </c>
      <c r="F22" s="29">
        <v>85</v>
      </c>
      <c r="G22" s="29">
        <v>84</v>
      </c>
      <c r="H22" s="29">
        <v>1</v>
      </c>
      <c r="I22" s="29">
        <v>0</v>
      </c>
      <c r="J22" s="29">
        <v>79</v>
      </c>
      <c r="K22" s="29">
        <v>76</v>
      </c>
      <c r="L22" s="29">
        <v>3</v>
      </c>
      <c r="M22" s="29">
        <v>0</v>
      </c>
    </row>
    <row r="23" spans="1:13" ht="12" customHeight="1" x14ac:dyDescent="0.2">
      <c r="A23" s="43" t="s">
        <v>17</v>
      </c>
      <c r="B23" s="44">
        <v>208</v>
      </c>
      <c r="C23" s="44">
        <v>193</v>
      </c>
      <c r="D23" s="44">
        <v>7</v>
      </c>
      <c r="E23" s="44">
        <v>8</v>
      </c>
      <c r="F23" s="44">
        <v>259</v>
      </c>
      <c r="G23" s="44">
        <v>244</v>
      </c>
      <c r="H23" s="44">
        <v>10</v>
      </c>
      <c r="I23" s="44">
        <v>5</v>
      </c>
      <c r="J23" s="44">
        <v>182</v>
      </c>
      <c r="K23" s="44">
        <v>169</v>
      </c>
      <c r="L23" s="44">
        <v>4</v>
      </c>
      <c r="M23" s="44">
        <v>9</v>
      </c>
    </row>
    <row r="24" spans="1:13" ht="12" customHeight="1" x14ac:dyDescent="0.2">
      <c r="A24" s="28" t="s">
        <v>18</v>
      </c>
      <c r="B24" s="29">
        <v>450</v>
      </c>
      <c r="C24" s="29" t="s">
        <v>68</v>
      </c>
      <c r="D24" s="29" t="s">
        <v>68</v>
      </c>
      <c r="E24" s="29">
        <v>450</v>
      </c>
      <c r="F24" s="29">
        <v>876</v>
      </c>
      <c r="G24" s="29" t="s">
        <v>68</v>
      </c>
      <c r="H24" s="29" t="s">
        <v>68</v>
      </c>
      <c r="I24" s="29">
        <v>876</v>
      </c>
      <c r="J24" s="29" t="s">
        <v>68</v>
      </c>
      <c r="K24" s="29" t="s">
        <v>68</v>
      </c>
      <c r="L24" s="29" t="s">
        <v>68</v>
      </c>
      <c r="M24" s="29" t="s">
        <v>68</v>
      </c>
    </row>
    <row r="25" spans="1:13" ht="12" customHeight="1" x14ac:dyDescent="0.2">
      <c r="A25" s="28" t="s">
        <v>89</v>
      </c>
      <c r="B25" s="29">
        <v>62</v>
      </c>
      <c r="C25" s="29">
        <v>53</v>
      </c>
      <c r="D25" s="29" t="s">
        <v>68</v>
      </c>
      <c r="E25" s="29">
        <v>9</v>
      </c>
      <c r="F25" s="29" t="s">
        <v>68</v>
      </c>
      <c r="G25" s="29" t="s">
        <v>68</v>
      </c>
      <c r="H25" s="29" t="s">
        <v>68</v>
      </c>
      <c r="I25" s="29" t="s">
        <v>68</v>
      </c>
      <c r="J25" s="29">
        <v>16</v>
      </c>
      <c r="K25" s="29">
        <v>15</v>
      </c>
      <c r="L25" s="29" t="s">
        <v>68</v>
      </c>
      <c r="M25" s="29">
        <v>1</v>
      </c>
    </row>
    <row r="26" spans="1:13" ht="12" customHeight="1" x14ac:dyDescent="0.2">
      <c r="A26" s="28" t="s">
        <v>19</v>
      </c>
      <c r="B26" s="29">
        <v>180</v>
      </c>
      <c r="C26" s="29">
        <v>154</v>
      </c>
      <c r="D26" s="29">
        <v>9</v>
      </c>
      <c r="E26" s="29">
        <v>17</v>
      </c>
      <c r="F26" s="29">
        <v>269</v>
      </c>
      <c r="G26" s="29">
        <v>153</v>
      </c>
      <c r="H26" s="29">
        <v>14</v>
      </c>
      <c r="I26" s="29">
        <v>102</v>
      </c>
      <c r="J26" s="29">
        <v>41</v>
      </c>
      <c r="K26" s="29">
        <v>36</v>
      </c>
      <c r="L26" s="29">
        <v>2</v>
      </c>
      <c r="M26" s="29">
        <v>3</v>
      </c>
    </row>
    <row r="27" spans="1:13" ht="12" customHeight="1" x14ac:dyDescent="0.2">
      <c r="A27" s="28" t="s">
        <v>20</v>
      </c>
      <c r="B27" s="29">
        <v>193</v>
      </c>
      <c r="C27" s="29">
        <v>123</v>
      </c>
      <c r="D27" s="29" t="s">
        <v>68</v>
      </c>
      <c r="E27" s="29">
        <v>70</v>
      </c>
      <c r="F27" s="29">
        <v>73</v>
      </c>
      <c r="G27" s="29">
        <v>35</v>
      </c>
      <c r="H27" s="29" t="s">
        <v>68</v>
      </c>
      <c r="I27" s="29">
        <v>38</v>
      </c>
      <c r="J27" s="29">
        <v>137</v>
      </c>
      <c r="K27" s="29">
        <v>98</v>
      </c>
      <c r="L27" s="29" t="s">
        <v>68</v>
      </c>
      <c r="M27" s="29">
        <v>39</v>
      </c>
    </row>
    <row r="28" spans="1:13" ht="12" customHeight="1" x14ac:dyDescent="0.2">
      <c r="A28" s="28" t="s">
        <v>21</v>
      </c>
      <c r="B28" s="29">
        <v>687</v>
      </c>
      <c r="C28" s="29">
        <v>10</v>
      </c>
      <c r="D28" s="29">
        <v>677</v>
      </c>
      <c r="E28" s="29">
        <v>0</v>
      </c>
      <c r="F28" s="29">
        <v>910</v>
      </c>
      <c r="G28" s="29">
        <v>12</v>
      </c>
      <c r="H28" s="29">
        <v>783</v>
      </c>
      <c r="I28" s="29">
        <v>115</v>
      </c>
      <c r="J28" s="29">
        <v>183</v>
      </c>
      <c r="K28" s="29">
        <v>2</v>
      </c>
      <c r="L28" s="29">
        <v>168</v>
      </c>
      <c r="M28" s="29">
        <v>13</v>
      </c>
    </row>
    <row r="29" spans="1:13" ht="12" customHeight="1" x14ac:dyDescent="0.2">
      <c r="A29" s="28" t="s">
        <v>22</v>
      </c>
      <c r="B29" s="29">
        <v>82</v>
      </c>
      <c r="C29" s="29">
        <v>80</v>
      </c>
      <c r="D29" s="29">
        <v>2</v>
      </c>
      <c r="E29" s="29">
        <v>0</v>
      </c>
      <c r="F29" s="29">
        <v>119</v>
      </c>
      <c r="G29" s="29">
        <v>118</v>
      </c>
      <c r="H29" s="29">
        <v>1</v>
      </c>
      <c r="I29" s="29">
        <v>0</v>
      </c>
      <c r="J29" s="29">
        <v>5</v>
      </c>
      <c r="K29" s="29">
        <v>4</v>
      </c>
      <c r="L29" s="29" t="s">
        <v>68</v>
      </c>
      <c r="M29" s="29">
        <v>1</v>
      </c>
    </row>
    <row r="30" spans="1:13" ht="12" customHeight="1" x14ac:dyDescent="0.2">
      <c r="A30" s="28" t="s">
        <v>23</v>
      </c>
      <c r="B30" s="29">
        <v>161</v>
      </c>
      <c r="C30" s="29">
        <v>151</v>
      </c>
      <c r="D30" s="29">
        <v>6</v>
      </c>
      <c r="E30" s="29">
        <v>4</v>
      </c>
      <c r="F30" s="29">
        <v>58</v>
      </c>
      <c r="G30" s="29">
        <v>52</v>
      </c>
      <c r="H30" s="29">
        <v>6</v>
      </c>
      <c r="I30" s="29">
        <v>0</v>
      </c>
      <c r="J30" s="29">
        <v>95</v>
      </c>
      <c r="K30" s="29">
        <v>91</v>
      </c>
      <c r="L30" s="29">
        <v>1</v>
      </c>
      <c r="M30" s="29">
        <v>3</v>
      </c>
    </row>
    <row r="31" spans="1:13" ht="12" customHeight="1" x14ac:dyDescent="0.2">
      <c r="A31" s="28" t="s">
        <v>244</v>
      </c>
      <c r="B31" s="29">
        <v>147</v>
      </c>
      <c r="C31" s="29">
        <v>143</v>
      </c>
      <c r="D31" s="29">
        <v>4</v>
      </c>
      <c r="E31" s="29">
        <v>0</v>
      </c>
      <c r="F31" s="29">
        <v>88</v>
      </c>
      <c r="G31" s="29">
        <v>83</v>
      </c>
      <c r="H31" s="29">
        <v>5</v>
      </c>
      <c r="I31" s="29">
        <v>0</v>
      </c>
      <c r="J31" s="29">
        <v>79</v>
      </c>
      <c r="K31" s="29">
        <v>78</v>
      </c>
      <c r="L31" s="29">
        <v>1</v>
      </c>
      <c r="M31" s="29">
        <v>0</v>
      </c>
    </row>
    <row r="32" spans="1:13" ht="12" customHeight="1" x14ac:dyDescent="0.2">
      <c r="A32" s="28" t="s">
        <v>25</v>
      </c>
      <c r="B32" s="29">
        <v>22</v>
      </c>
      <c r="C32" s="29">
        <v>15</v>
      </c>
      <c r="D32" s="29" t="s">
        <v>68</v>
      </c>
      <c r="E32" s="29">
        <v>7</v>
      </c>
      <c r="F32" s="29">
        <v>14</v>
      </c>
      <c r="G32" s="29">
        <v>9</v>
      </c>
      <c r="H32" s="29" t="s">
        <v>68</v>
      </c>
      <c r="I32" s="29">
        <v>5</v>
      </c>
      <c r="J32" s="29">
        <v>12</v>
      </c>
      <c r="K32" s="29">
        <v>8</v>
      </c>
      <c r="L32" s="29" t="s">
        <v>68</v>
      </c>
      <c r="M32" s="29">
        <v>4</v>
      </c>
    </row>
    <row r="33" spans="1:13" ht="12" customHeight="1" x14ac:dyDescent="0.2">
      <c r="A33" s="28" t="s">
        <v>26</v>
      </c>
      <c r="B33" s="29">
        <v>8</v>
      </c>
      <c r="C33" s="29">
        <v>6</v>
      </c>
      <c r="D33" s="29">
        <v>1</v>
      </c>
      <c r="E33" s="29">
        <v>1</v>
      </c>
      <c r="F33" s="29">
        <v>2</v>
      </c>
      <c r="G33" s="29">
        <v>2</v>
      </c>
      <c r="H33" s="29">
        <v>0</v>
      </c>
      <c r="I33" s="29">
        <v>0</v>
      </c>
      <c r="J33" s="29">
        <v>3</v>
      </c>
      <c r="K33" s="29">
        <v>3</v>
      </c>
      <c r="L33" s="29">
        <v>0</v>
      </c>
      <c r="M33" s="29">
        <v>0</v>
      </c>
    </row>
    <row r="34" spans="1:13" ht="12" customHeight="1" x14ac:dyDescent="0.2">
      <c r="A34" s="28" t="s">
        <v>27</v>
      </c>
      <c r="B34" s="29" t="s">
        <v>68</v>
      </c>
      <c r="C34" s="29" t="s">
        <v>68</v>
      </c>
      <c r="D34" s="29" t="s">
        <v>68</v>
      </c>
      <c r="E34" s="29" t="s">
        <v>68</v>
      </c>
      <c r="F34" s="29">
        <v>322</v>
      </c>
      <c r="G34" s="29">
        <v>53</v>
      </c>
      <c r="H34" s="29" t="s">
        <v>68</v>
      </c>
      <c r="I34" s="29">
        <v>269</v>
      </c>
      <c r="J34" s="29" t="s">
        <v>68</v>
      </c>
      <c r="K34" s="29" t="s">
        <v>68</v>
      </c>
      <c r="L34" s="29" t="s">
        <v>68</v>
      </c>
      <c r="M34" s="29" t="s">
        <v>68</v>
      </c>
    </row>
    <row r="35" spans="1:13" ht="12" customHeight="1" x14ac:dyDescent="0.2">
      <c r="A35" s="28" t="s">
        <v>28</v>
      </c>
      <c r="B35" s="29">
        <v>363</v>
      </c>
      <c r="C35" s="29">
        <v>349</v>
      </c>
      <c r="D35" s="29">
        <v>14</v>
      </c>
      <c r="E35" s="29">
        <v>0</v>
      </c>
      <c r="F35" s="29">
        <v>556</v>
      </c>
      <c r="G35" s="29">
        <v>534</v>
      </c>
      <c r="H35" s="29">
        <v>22</v>
      </c>
      <c r="I35" s="29">
        <v>0</v>
      </c>
      <c r="J35" s="29">
        <v>173</v>
      </c>
      <c r="K35" s="29">
        <v>170</v>
      </c>
      <c r="L35" s="29">
        <v>3</v>
      </c>
      <c r="M35" s="29">
        <v>0</v>
      </c>
    </row>
    <row r="36" spans="1:13" ht="12" customHeight="1" x14ac:dyDescent="0.2">
      <c r="A36" s="28" t="s">
        <v>29</v>
      </c>
      <c r="B36" s="29">
        <v>45</v>
      </c>
      <c r="C36" s="29">
        <v>44</v>
      </c>
      <c r="D36" s="29">
        <v>1</v>
      </c>
      <c r="E36" s="29">
        <v>0</v>
      </c>
      <c r="F36" s="29">
        <v>45</v>
      </c>
      <c r="G36" s="29">
        <v>44</v>
      </c>
      <c r="H36" s="29">
        <v>1</v>
      </c>
      <c r="I36" s="29">
        <v>0</v>
      </c>
      <c r="J36" s="29">
        <v>22</v>
      </c>
      <c r="K36" s="29">
        <v>22</v>
      </c>
      <c r="L36" s="29">
        <v>0</v>
      </c>
      <c r="M36" s="29">
        <v>0</v>
      </c>
    </row>
    <row r="37" spans="1:13" ht="12" customHeight="1" x14ac:dyDescent="0.2">
      <c r="A37" s="28" t="s">
        <v>30</v>
      </c>
      <c r="B37" s="29">
        <v>547</v>
      </c>
      <c r="C37" s="29">
        <v>86</v>
      </c>
      <c r="D37" s="29">
        <v>6</v>
      </c>
      <c r="E37" s="29">
        <v>455</v>
      </c>
      <c r="F37" s="29">
        <v>468</v>
      </c>
      <c r="G37" s="29">
        <v>29</v>
      </c>
      <c r="H37" s="29" t="s">
        <v>68</v>
      </c>
      <c r="I37" s="29">
        <v>439</v>
      </c>
      <c r="J37" s="29">
        <v>94</v>
      </c>
      <c r="K37" s="29">
        <v>41</v>
      </c>
      <c r="L37" s="29">
        <v>1</v>
      </c>
      <c r="M37" s="29">
        <v>52</v>
      </c>
    </row>
    <row r="38" spans="1:13" ht="12" customHeight="1" x14ac:dyDescent="0.2">
      <c r="A38" s="28" t="s">
        <v>31</v>
      </c>
      <c r="B38" s="29">
        <v>40</v>
      </c>
      <c r="C38" s="29">
        <v>40</v>
      </c>
      <c r="D38" s="29">
        <v>0</v>
      </c>
      <c r="E38" s="29">
        <v>0</v>
      </c>
      <c r="F38" s="29">
        <v>44</v>
      </c>
      <c r="G38" s="29">
        <v>44</v>
      </c>
      <c r="H38" s="29">
        <v>0</v>
      </c>
      <c r="I38" s="29">
        <v>0</v>
      </c>
      <c r="J38" s="29">
        <v>101</v>
      </c>
      <c r="K38" s="29">
        <v>91</v>
      </c>
      <c r="L38" s="29">
        <v>10</v>
      </c>
      <c r="M38" s="29">
        <v>0</v>
      </c>
    </row>
    <row r="39" spans="1:13" ht="12" customHeight="1" x14ac:dyDescent="0.2">
      <c r="A39" s="28" t="s">
        <v>90</v>
      </c>
      <c r="B39" s="29">
        <v>103</v>
      </c>
      <c r="C39" s="29">
        <v>81</v>
      </c>
      <c r="D39" s="29">
        <v>8</v>
      </c>
      <c r="E39" s="29">
        <v>14</v>
      </c>
      <c r="F39" s="29">
        <v>188</v>
      </c>
      <c r="G39" s="29">
        <v>135</v>
      </c>
      <c r="H39" s="29">
        <v>10</v>
      </c>
      <c r="I39" s="29">
        <v>43</v>
      </c>
      <c r="J39" s="29">
        <v>6</v>
      </c>
      <c r="K39" s="29">
        <v>5</v>
      </c>
      <c r="L39" s="29" t="s">
        <v>68</v>
      </c>
      <c r="M39" s="29">
        <v>1</v>
      </c>
    </row>
    <row r="40" spans="1:13" ht="12" customHeight="1" x14ac:dyDescent="0.2">
      <c r="A40" s="28" t="s">
        <v>32</v>
      </c>
      <c r="B40" s="29">
        <v>107</v>
      </c>
      <c r="C40" s="29">
        <v>97</v>
      </c>
      <c r="D40" s="29">
        <v>10</v>
      </c>
      <c r="E40" s="29">
        <v>0</v>
      </c>
      <c r="F40" s="29">
        <v>61</v>
      </c>
      <c r="G40" s="29">
        <v>56</v>
      </c>
      <c r="H40" s="29">
        <v>5</v>
      </c>
      <c r="I40" s="29">
        <v>0</v>
      </c>
      <c r="J40" s="29">
        <v>137</v>
      </c>
      <c r="K40" s="29">
        <v>133</v>
      </c>
      <c r="L40" s="29">
        <v>4</v>
      </c>
      <c r="M40" s="29">
        <v>0</v>
      </c>
    </row>
    <row r="41" spans="1:13" ht="12" customHeight="1" x14ac:dyDescent="0.2">
      <c r="A41" s="28" t="s">
        <v>33</v>
      </c>
      <c r="B41" s="29">
        <v>125</v>
      </c>
      <c r="C41" s="29">
        <v>122</v>
      </c>
      <c r="D41" s="29">
        <v>3</v>
      </c>
      <c r="E41" s="29">
        <v>0</v>
      </c>
      <c r="F41" s="29">
        <v>531</v>
      </c>
      <c r="G41" s="29">
        <v>516</v>
      </c>
      <c r="H41" s="29">
        <v>12</v>
      </c>
      <c r="I41" s="29">
        <v>3</v>
      </c>
      <c r="J41" s="29">
        <v>180</v>
      </c>
      <c r="K41" s="29">
        <v>176</v>
      </c>
      <c r="L41" s="29">
        <v>3</v>
      </c>
      <c r="M41" s="29">
        <v>1</v>
      </c>
    </row>
    <row r="42" spans="1:13" ht="12" customHeight="1" x14ac:dyDescent="0.2">
      <c r="A42" s="41" t="s">
        <v>87</v>
      </c>
      <c r="B42" s="42">
        <v>6139</v>
      </c>
      <c r="C42" s="42">
        <v>3537</v>
      </c>
      <c r="D42" s="42">
        <v>788</v>
      </c>
      <c r="E42" s="42">
        <v>1814</v>
      </c>
      <c r="F42" s="42">
        <v>7614</v>
      </c>
      <c r="G42" s="42">
        <v>4008</v>
      </c>
      <c r="H42" s="42">
        <v>1700</v>
      </c>
      <c r="I42" s="42">
        <v>1906</v>
      </c>
      <c r="J42" s="42">
        <v>3013</v>
      </c>
      <c r="K42" s="42">
        <v>2540</v>
      </c>
      <c r="L42" s="42">
        <v>259</v>
      </c>
      <c r="M42" s="42">
        <v>214</v>
      </c>
    </row>
    <row r="43" spans="1:13" ht="24.95" customHeight="1" x14ac:dyDescent="0.2">
      <c r="A43" s="109" t="s">
        <v>166</v>
      </c>
      <c r="B43" s="109"/>
      <c r="C43" s="109"/>
      <c r="D43" s="109"/>
      <c r="E43" s="109"/>
      <c r="F43" s="109"/>
      <c r="G43" s="109"/>
      <c r="H43" s="109"/>
      <c r="I43" s="109"/>
      <c r="J43" s="109"/>
      <c r="K43" s="109"/>
      <c r="L43" s="109"/>
      <c r="M43" s="109"/>
    </row>
    <row r="44" spans="1:13" ht="12.75" customHeight="1" x14ac:dyDescent="0.2">
      <c r="A44" s="109" t="s">
        <v>112</v>
      </c>
      <c r="B44" s="109"/>
      <c r="C44" s="109"/>
      <c r="D44" s="109"/>
      <c r="E44" s="109"/>
      <c r="F44" s="109"/>
      <c r="G44" s="109"/>
      <c r="H44" s="109"/>
      <c r="I44" s="109"/>
      <c r="J44" s="109"/>
      <c r="K44" s="109"/>
      <c r="L44" s="109"/>
      <c r="M44" s="109"/>
    </row>
    <row r="45" spans="1:13" ht="12.75" customHeight="1" x14ac:dyDescent="0.2">
      <c r="A45" s="109" t="s">
        <v>111</v>
      </c>
      <c r="B45" s="109"/>
      <c r="C45" s="109"/>
      <c r="D45" s="109"/>
      <c r="E45" s="109"/>
      <c r="F45" s="109"/>
      <c r="G45" s="109"/>
      <c r="H45" s="109"/>
      <c r="I45" s="109"/>
      <c r="J45" s="109"/>
      <c r="K45" s="109"/>
      <c r="L45" s="109"/>
      <c r="M45" s="109"/>
    </row>
    <row r="46" spans="1:13" ht="12.75" customHeight="1" x14ac:dyDescent="0.2">
      <c r="A46" s="132" t="s">
        <v>282</v>
      </c>
      <c r="B46" s="132"/>
      <c r="C46" s="132"/>
      <c r="D46" s="132"/>
      <c r="E46" s="132"/>
      <c r="F46" s="132"/>
      <c r="G46" s="132"/>
      <c r="H46" s="132"/>
      <c r="I46" s="132"/>
      <c r="J46" s="132"/>
      <c r="K46" s="132"/>
      <c r="L46" s="132"/>
      <c r="M46" s="132"/>
    </row>
    <row r="47" spans="1:13" ht="12.75" customHeight="1" x14ac:dyDescent="0.2">
      <c r="A47" s="132" t="s">
        <v>283</v>
      </c>
      <c r="B47" s="132"/>
      <c r="C47" s="132"/>
      <c r="D47" s="132"/>
      <c r="E47" s="132"/>
      <c r="F47" s="132"/>
      <c r="G47" s="132"/>
      <c r="H47" s="132"/>
      <c r="I47" s="132"/>
      <c r="J47" s="132"/>
      <c r="K47" s="132"/>
      <c r="L47" s="132"/>
      <c r="M47" s="132"/>
    </row>
    <row r="48" spans="1:13" ht="12.75" customHeight="1" x14ac:dyDescent="0.2">
      <c r="A48" s="132" t="s">
        <v>284</v>
      </c>
      <c r="B48" s="132"/>
      <c r="C48" s="132"/>
      <c r="D48" s="132"/>
      <c r="E48" s="132"/>
      <c r="F48" s="132"/>
      <c r="G48" s="132"/>
      <c r="H48" s="132"/>
      <c r="I48" s="132"/>
      <c r="J48" s="132"/>
      <c r="K48" s="132"/>
      <c r="L48" s="132"/>
      <c r="M48" s="132"/>
    </row>
    <row r="49" spans="1:6" s="53" customFormat="1" ht="12.75" customHeight="1" x14ac:dyDescent="0.2">
      <c r="A49" s="104" t="s">
        <v>247</v>
      </c>
      <c r="B49" s="104"/>
      <c r="C49" s="104"/>
      <c r="D49" s="104"/>
      <c r="E49" s="104"/>
      <c r="F49" s="104"/>
    </row>
    <row r="50" spans="1:6" x14ac:dyDescent="0.2">
      <c r="A50" s="16" t="s">
        <v>246</v>
      </c>
    </row>
  </sheetData>
  <mergeCells count="13">
    <mergeCell ref="A49:F49"/>
    <mergeCell ref="A6:M6"/>
    <mergeCell ref="A7:M7"/>
    <mergeCell ref="A48:M48"/>
    <mergeCell ref="F8:I8"/>
    <mergeCell ref="J8:M8"/>
    <mergeCell ref="A8:A9"/>
    <mergeCell ref="B8:E8"/>
    <mergeCell ref="A43:M43"/>
    <mergeCell ref="A44:M44"/>
    <mergeCell ref="A45:M45"/>
    <mergeCell ref="A46:M46"/>
    <mergeCell ref="A47:M47"/>
  </mergeCells>
  <printOptions horizontalCentered="1"/>
  <pageMargins left="0.70866141732283472" right="0.70866141732283472" top="0.74803149606299213" bottom="0.74803149606299213" header="0.31496062992125984" footer="0.31496062992125984"/>
  <pageSetup scale="81" orientation="landscape" r:id="rId1"/>
  <headerFooter>
    <oddHeader>&amp;LInstituto de Información Estadística y Geográfica&amp;RPágina &amp;P de &amp;N</oddHeader>
    <oddFooter>&amp;L&amp;G&amp;Cwww.iieg.gob.mx&amp;R&amp;G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zoomScaleNormal="100" zoomScalePageLayoutView="90" workbookViewId="0">
      <selection activeCell="L4" sqref="L4"/>
    </sheetView>
  </sheetViews>
  <sheetFormatPr baseColWidth="10" defaultColWidth="9.140625" defaultRowHeight="11.25" x14ac:dyDescent="0.2"/>
  <cols>
    <col min="1" max="1" width="14.140625" style="27" customWidth="1"/>
    <col min="2" max="30" width="8" style="27" customWidth="1"/>
    <col min="31" max="16384" width="9.140625" style="27"/>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222</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18" customHeight="1" x14ac:dyDescent="0.2">
      <c r="A6" s="72" t="s">
        <v>173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46" ht="18" customHeight="1" x14ac:dyDescent="0.2">
      <c r="A7" s="73">
        <v>2016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row>
    <row r="8" spans="1:46" ht="22.5" customHeight="1" x14ac:dyDescent="0.2">
      <c r="A8" s="70" t="s">
        <v>0</v>
      </c>
      <c r="B8" s="70" t="s">
        <v>1</v>
      </c>
      <c r="C8" s="70" t="s">
        <v>148</v>
      </c>
      <c r="D8" s="70" t="s">
        <v>147</v>
      </c>
      <c r="E8" s="70" t="s">
        <v>146</v>
      </c>
      <c r="F8" s="70" t="s">
        <v>145</v>
      </c>
      <c r="G8" s="70" t="s">
        <v>144</v>
      </c>
      <c r="H8" s="70" t="s">
        <v>143</v>
      </c>
      <c r="I8" s="70" t="s">
        <v>142</v>
      </c>
      <c r="J8" s="70" t="s">
        <v>141</v>
      </c>
      <c r="K8" s="70" t="s">
        <v>140</v>
      </c>
      <c r="L8" s="70" t="s">
        <v>139</v>
      </c>
      <c r="M8" s="70" t="s">
        <v>34</v>
      </c>
      <c r="N8" s="70" t="s">
        <v>138</v>
      </c>
      <c r="O8" s="70" t="s">
        <v>35</v>
      </c>
      <c r="P8" s="70" t="s">
        <v>137</v>
      </c>
      <c r="Q8" s="70" t="s">
        <v>36</v>
      </c>
      <c r="R8" s="70" t="s">
        <v>136</v>
      </c>
      <c r="S8" s="70" t="s">
        <v>37</v>
      </c>
      <c r="T8" s="70" t="s">
        <v>135</v>
      </c>
      <c r="U8" s="70" t="s">
        <v>38</v>
      </c>
      <c r="V8" s="70" t="s">
        <v>134</v>
      </c>
      <c r="W8" s="70" t="s">
        <v>39</v>
      </c>
      <c r="X8" s="70" t="s">
        <v>133</v>
      </c>
      <c r="Y8" s="70" t="s">
        <v>40</v>
      </c>
      <c r="Z8" s="70" t="s">
        <v>132</v>
      </c>
      <c r="AA8" s="70" t="s">
        <v>131</v>
      </c>
      <c r="AB8" s="70" t="s">
        <v>130</v>
      </c>
      <c r="AC8" s="70" t="s">
        <v>160</v>
      </c>
      <c r="AD8" s="70"/>
      <c r="AE8" s="70" t="s">
        <v>107</v>
      </c>
    </row>
    <row r="9" spans="1:46" ht="19.5" customHeight="1" x14ac:dyDescent="0.2">
      <c r="A9" s="71"/>
      <c r="B9" s="71"/>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71"/>
    </row>
    <row r="10" spans="1:46" s="30" customFormat="1" ht="12" customHeight="1" x14ac:dyDescent="0.2">
      <c r="A10" s="28" t="s">
        <v>5</v>
      </c>
      <c r="B10" s="29">
        <v>132</v>
      </c>
      <c r="C10" s="29" t="s">
        <v>68</v>
      </c>
      <c r="D10" s="29" t="s">
        <v>68</v>
      </c>
      <c r="E10" s="29" t="s">
        <v>68</v>
      </c>
      <c r="F10" s="29" t="s">
        <v>68</v>
      </c>
      <c r="G10" s="29" t="s">
        <v>68</v>
      </c>
      <c r="H10" s="29" t="s">
        <v>68</v>
      </c>
      <c r="I10" s="29" t="s">
        <v>68</v>
      </c>
      <c r="J10" s="29" t="s">
        <v>68</v>
      </c>
      <c r="K10" s="29" t="s">
        <v>68</v>
      </c>
      <c r="L10" s="29" t="s">
        <v>68</v>
      </c>
      <c r="M10" s="29" t="s">
        <v>68</v>
      </c>
      <c r="N10" s="29" t="s">
        <v>68</v>
      </c>
      <c r="O10" s="29" t="s">
        <v>68</v>
      </c>
      <c r="P10" s="29" t="s">
        <v>68</v>
      </c>
      <c r="Q10" s="29" t="s">
        <v>68</v>
      </c>
      <c r="R10" s="29" t="s">
        <v>68</v>
      </c>
      <c r="S10" s="29" t="s">
        <v>68</v>
      </c>
      <c r="T10" s="29" t="s">
        <v>68</v>
      </c>
      <c r="U10" s="29" t="s">
        <v>68</v>
      </c>
      <c r="V10" s="29" t="s">
        <v>68</v>
      </c>
      <c r="W10" s="29" t="s">
        <v>68</v>
      </c>
      <c r="X10" s="29" t="s">
        <v>68</v>
      </c>
      <c r="Y10" s="29" t="s">
        <v>68</v>
      </c>
      <c r="Z10" s="29" t="s">
        <v>68</v>
      </c>
      <c r="AA10" s="29" t="s">
        <v>68</v>
      </c>
      <c r="AB10" s="29" t="s">
        <v>68</v>
      </c>
      <c r="AC10" s="29">
        <v>82</v>
      </c>
      <c r="AD10" s="29">
        <v>50</v>
      </c>
      <c r="AE10" s="29" t="s">
        <v>68</v>
      </c>
    </row>
    <row r="11" spans="1:46" s="30" customFormat="1" ht="12" customHeight="1" x14ac:dyDescent="0.2">
      <c r="A11" s="28" t="s">
        <v>6</v>
      </c>
      <c r="B11" s="29">
        <v>93</v>
      </c>
      <c r="C11" s="29">
        <v>0</v>
      </c>
      <c r="D11" s="29">
        <v>0</v>
      </c>
      <c r="E11" s="29">
        <v>2</v>
      </c>
      <c r="F11" s="29">
        <v>8</v>
      </c>
      <c r="G11" s="29">
        <v>1</v>
      </c>
      <c r="H11" s="29">
        <v>5</v>
      </c>
      <c r="I11" s="29">
        <v>4</v>
      </c>
      <c r="J11" s="29">
        <v>3</v>
      </c>
      <c r="K11" s="29">
        <v>3</v>
      </c>
      <c r="L11" s="29">
        <v>2</v>
      </c>
      <c r="M11" s="29">
        <v>6</v>
      </c>
      <c r="N11" s="29">
        <v>4</v>
      </c>
      <c r="O11" s="29">
        <v>5</v>
      </c>
      <c r="P11" s="29">
        <v>5</v>
      </c>
      <c r="Q11" s="29">
        <v>8</v>
      </c>
      <c r="R11" s="29">
        <v>2</v>
      </c>
      <c r="S11" s="29">
        <v>4</v>
      </c>
      <c r="T11" s="29">
        <v>2</v>
      </c>
      <c r="U11" s="29">
        <v>1</v>
      </c>
      <c r="V11" s="29">
        <v>1</v>
      </c>
      <c r="W11" s="29">
        <v>1</v>
      </c>
      <c r="X11" s="29">
        <v>0</v>
      </c>
      <c r="Y11" s="29">
        <v>3</v>
      </c>
      <c r="Z11" s="29">
        <v>1</v>
      </c>
      <c r="AA11" s="29">
        <v>2</v>
      </c>
      <c r="AB11" s="29">
        <v>1</v>
      </c>
      <c r="AC11" s="29">
        <v>9</v>
      </c>
      <c r="AD11" s="29">
        <v>10</v>
      </c>
      <c r="AE11" s="29">
        <f t="shared" ref="AE11:AE16" si="0">RANK(B11,$B$10:$B$41)</f>
        <v>12</v>
      </c>
    </row>
    <row r="12" spans="1:46" s="30" customFormat="1" ht="12" customHeight="1" x14ac:dyDescent="0.2">
      <c r="A12" s="28" t="s">
        <v>7</v>
      </c>
      <c r="B12" s="29">
        <v>28</v>
      </c>
      <c r="C12" s="29">
        <v>2</v>
      </c>
      <c r="D12" s="29">
        <v>0</v>
      </c>
      <c r="E12" s="29">
        <v>2</v>
      </c>
      <c r="F12" s="29">
        <v>0</v>
      </c>
      <c r="G12" s="29">
        <v>1</v>
      </c>
      <c r="H12" s="29">
        <v>0</v>
      </c>
      <c r="I12" s="29">
        <v>0</v>
      </c>
      <c r="J12" s="29">
        <v>1</v>
      </c>
      <c r="K12" s="29">
        <v>2</v>
      </c>
      <c r="L12" s="29">
        <v>0</v>
      </c>
      <c r="M12" s="29">
        <v>0</v>
      </c>
      <c r="N12" s="29">
        <v>0</v>
      </c>
      <c r="O12" s="29">
        <v>1</v>
      </c>
      <c r="P12" s="29">
        <v>1</v>
      </c>
      <c r="Q12" s="29">
        <v>1</v>
      </c>
      <c r="R12" s="29">
        <v>0</v>
      </c>
      <c r="S12" s="29">
        <v>2</v>
      </c>
      <c r="T12" s="29">
        <v>0</v>
      </c>
      <c r="U12" s="29">
        <v>0</v>
      </c>
      <c r="V12" s="29">
        <v>1</v>
      </c>
      <c r="W12" s="29">
        <v>0</v>
      </c>
      <c r="X12" s="29">
        <v>0</v>
      </c>
      <c r="Y12" s="29">
        <v>0</v>
      </c>
      <c r="Z12" s="29">
        <v>1</v>
      </c>
      <c r="AA12" s="29">
        <v>1</v>
      </c>
      <c r="AB12" s="29">
        <v>0</v>
      </c>
      <c r="AC12" s="29">
        <v>7</v>
      </c>
      <c r="AD12" s="29">
        <v>5</v>
      </c>
      <c r="AE12" s="29">
        <f t="shared" si="0"/>
        <v>22</v>
      </c>
    </row>
    <row r="13" spans="1:46" s="30" customFormat="1" ht="12" customHeight="1" x14ac:dyDescent="0.2">
      <c r="A13" s="28" t="s">
        <v>8</v>
      </c>
      <c r="B13" s="29">
        <v>17</v>
      </c>
      <c r="C13" s="29" t="s">
        <v>68</v>
      </c>
      <c r="D13" s="29" t="s">
        <v>68</v>
      </c>
      <c r="E13" s="29" t="s">
        <v>68</v>
      </c>
      <c r="F13" s="29" t="s">
        <v>68</v>
      </c>
      <c r="G13" s="29" t="s">
        <v>68</v>
      </c>
      <c r="H13" s="29" t="s">
        <v>68</v>
      </c>
      <c r="I13" s="29" t="s">
        <v>68</v>
      </c>
      <c r="J13" s="29" t="s">
        <v>68</v>
      </c>
      <c r="K13" s="29" t="s">
        <v>68</v>
      </c>
      <c r="L13" s="29" t="s">
        <v>68</v>
      </c>
      <c r="M13" s="29" t="s">
        <v>68</v>
      </c>
      <c r="N13" s="29">
        <v>1</v>
      </c>
      <c r="O13" s="29" t="s">
        <v>68</v>
      </c>
      <c r="P13" s="29">
        <v>1</v>
      </c>
      <c r="Q13" s="29" t="s">
        <v>68</v>
      </c>
      <c r="R13" s="29" t="s">
        <v>68</v>
      </c>
      <c r="S13" s="29">
        <v>2</v>
      </c>
      <c r="T13" s="29" t="s">
        <v>68</v>
      </c>
      <c r="U13" s="29" t="s">
        <v>68</v>
      </c>
      <c r="V13" s="29" t="s">
        <v>68</v>
      </c>
      <c r="W13" s="29" t="s">
        <v>68</v>
      </c>
      <c r="X13" s="29" t="s">
        <v>68</v>
      </c>
      <c r="Y13" s="29" t="s">
        <v>68</v>
      </c>
      <c r="Z13" s="29" t="s">
        <v>68</v>
      </c>
      <c r="AA13" s="29" t="s">
        <v>68</v>
      </c>
      <c r="AB13" s="29" t="s">
        <v>68</v>
      </c>
      <c r="AC13" s="29">
        <v>7</v>
      </c>
      <c r="AD13" s="29">
        <v>6</v>
      </c>
      <c r="AE13" s="29">
        <f t="shared" si="0"/>
        <v>25</v>
      </c>
    </row>
    <row r="14" spans="1:46" s="30" customFormat="1" ht="12" customHeight="1" x14ac:dyDescent="0.2">
      <c r="A14" s="28" t="s">
        <v>97</v>
      </c>
      <c r="B14" s="29">
        <v>62</v>
      </c>
      <c r="C14" s="29">
        <v>0</v>
      </c>
      <c r="D14" s="29">
        <v>2</v>
      </c>
      <c r="E14" s="29">
        <v>0</v>
      </c>
      <c r="F14" s="29">
        <v>0</v>
      </c>
      <c r="G14" s="29">
        <v>1</v>
      </c>
      <c r="H14" s="29">
        <v>4</v>
      </c>
      <c r="I14" s="29">
        <v>3</v>
      </c>
      <c r="J14" s="29">
        <v>3</v>
      </c>
      <c r="K14" s="29">
        <v>1</v>
      </c>
      <c r="L14" s="29">
        <v>4</v>
      </c>
      <c r="M14" s="29">
        <v>3</v>
      </c>
      <c r="N14" s="29">
        <v>3</v>
      </c>
      <c r="O14" s="29">
        <v>2</v>
      </c>
      <c r="P14" s="29">
        <v>0</v>
      </c>
      <c r="Q14" s="29">
        <v>2</v>
      </c>
      <c r="R14" s="29">
        <v>1</v>
      </c>
      <c r="S14" s="29">
        <v>2</v>
      </c>
      <c r="T14" s="29">
        <v>3</v>
      </c>
      <c r="U14" s="29">
        <v>1</v>
      </c>
      <c r="V14" s="29">
        <v>0</v>
      </c>
      <c r="W14" s="29">
        <v>2</v>
      </c>
      <c r="X14" s="29">
        <v>2</v>
      </c>
      <c r="Y14" s="29">
        <v>2</v>
      </c>
      <c r="Z14" s="29">
        <v>1</v>
      </c>
      <c r="AA14" s="29">
        <v>3</v>
      </c>
      <c r="AB14" s="29">
        <v>0</v>
      </c>
      <c r="AC14" s="29">
        <v>16</v>
      </c>
      <c r="AD14" s="29">
        <v>1</v>
      </c>
      <c r="AE14" s="29">
        <f t="shared" si="0"/>
        <v>17</v>
      </c>
    </row>
    <row r="15" spans="1:46" s="30" customFormat="1" ht="12" customHeight="1" x14ac:dyDescent="0.2">
      <c r="A15" s="28" t="s">
        <v>9</v>
      </c>
      <c r="B15" s="29" t="s">
        <v>114</v>
      </c>
      <c r="C15" s="29" t="s">
        <v>114</v>
      </c>
      <c r="D15" s="29" t="s">
        <v>114</v>
      </c>
      <c r="E15" s="29" t="s">
        <v>114</v>
      </c>
      <c r="F15" s="29" t="s">
        <v>114</v>
      </c>
      <c r="G15" s="29" t="s">
        <v>114</v>
      </c>
      <c r="H15" s="29" t="s">
        <v>114</v>
      </c>
      <c r="I15" s="29" t="s">
        <v>114</v>
      </c>
      <c r="J15" s="29" t="s">
        <v>114</v>
      </c>
      <c r="K15" s="29" t="s">
        <v>114</v>
      </c>
      <c r="L15" s="29" t="s">
        <v>114</v>
      </c>
      <c r="M15" s="29" t="s">
        <v>114</v>
      </c>
      <c r="N15" s="29" t="s">
        <v>114</v>
      </c>
      <c r="O15" s="29" t="s">
        <v>114</v>
      </c>
      <c r="P15" s="29" t="s">
        <v>114</v>
      </c>
      <c r="Q15" s="29" t="s">
        <v>114</v>
      </c>
      <c r="R15" s="29" t="s">
        <v>114</v>
      </c>
      <c r="S15" s="29" t="s">
        <v>114</v>
      </c>
      <c r="T15" s="29" t="s">
        <v>114</v>
      </c>
      <c r="U15" s="29" t="s">
        <v>114</v>
      </c>
      <c r="V15" s="29" t="s">
        <v>114</v>
      </c>
      <c r="W15" s="29" t="s">
        <v>114</v>
      </c>
      <c r="X15" s="29" t="s">
        <v>114</v>
      </c>
      <c r="Y15" s="29" t="s">
        <v>114</v>
      </c>
      <c r="Z15" s="29" t="s">
        <v>114</v>
      </c>
      <c r="AA15" s="29" t="s">
        <v>114</v>
      </c>
      <c r="AB15" s="29" t="s">
        <v>114</v>
      </c>
      <c r="AC15" s="29" t="s">
        <v>114</v>
      </c>
      <c r="AD15" s="29" t="s">
        <v>114</v>
      </c>
      <c r="AE15" s="29" t="e">
        <f t="shared" si="0"/>
        <v>#VALUE!</v>
      </c>
    </row>
    <row r="16" spans="1:46" s="30" customFormat="1" ht="12" customHeight="1" x14ac:dyDescent="0.2">
      <c r="A16" s="28" t="s">
        <v>10</v>
      </c>
      <c r="B16" s="29">
        <v>27</v>
      </c>
      <c r="C16" s="29">
        <v>0</v>
      </c>
      <c r="D16" s="29">
        <v>0</v>
      </c>
      <c r="E16" s="29">
        <v>0</v>
      </c>
      <c r="F16" s="29">
        <v>0</v>
      </c>
      <c r="G16" s="29">
        <v>0</v>
      </c>
      <c r="H16" s="29">
        <v>3</v>
      </c>
      <c r="I16" s="29">
        <v>1</v>
      </c>
      <c r="J16" s="29">
        <v>1</v>
      </c>
      <c r="K16" s="29">
        <v>2</v>
      </c>
      <c r="L16" s="29">
        <v>0</v>
      </c>
      <c r="M16" s="29">
        <v>1</v>
      </c>
      <c r="N16" s="29">
        <v>1</v>
      </c>
      <c r="O16" s="29">
        <v>2</v>
      </c>
      <c r="P16" s="29">
        <v>0</v>
      </c>
      <c r="Q16" s="29">
        <v>0</v>
      </c>
      <c r="R16" s="29">
        <v>2</v>
      </c>
      <c r="S16" s="29">
        <v>2</v>
      </c>
      <c r="T16" s="29">
        <v>2</v>
      </c>
      <c r="U16" s="29">
        <v>3</v>
      </c>
      <c r="V16" s="29">
        <v>0</v>
      </c>
      <c r="W16" s="29">
        <v>0</v>
      </c>
      <c r="X16" s="29">
        <v>0</v>
      </c>
      <c r="Y16" s="29">
        <v>1</v>
      </c>
      <c r="Z16" s="29">
        <v>0</v>
      </c>
      <c r="AA16" s="29">
        <v>3</v>
      </c>
      <c r="AB16" s="29">
        <v>1</v>
      </c>
      <c r="AC16" s="29">
        <v>1</v>
      </c>
      <c r="AD16" s="29">
        <v>1</v>
      </c>
      <c r="AE16" s="29">
        <f t="shared" si="0"/>
        <v>23</v>
      </c>
    </row>
    <row r="17" spans="1:31" s="30" customFormat="1" ht="12" customHeight="1" x14ac:dyDescent="0.2">
      <c r="A17" s="28" t="s">
        <v>11</v>
      </c>
      <c r="B17" s="29" t="s">
        <v>68</v>
      </c>
      <c r="C17" s="29" t="s">
        <v>68</v>
      </c>
      <c r="D17" s="29" t="s">
        <v>68</v>
      </c>
      <c r="E17" s="29" t="s">
        <v>68</v>
      </c>
      <c r="F17" s="29" t="s">
        <v>68</v>
      </c>
      <c r="G17" s="29" t="s">
        <v>68</v>
      </c>
      <c r="H17" s="29" t="s">
        <v>68</v>
      </c>
      <c r="I17" s="29" t="s">
        <v>68</v>
      </c>
      <c r="J17" s="29" t="s">
        <v>68</v>
      </c>
      <c r="K17" s="29" t="s">
        <v>68</v>
      </c>
      <c r="L17" s="29" t="s">
        <v>68</v>
      </c>
      <c r="M17" s="29" t="s">
        <v>68</v>
      </c>
      <c r="N17" s="29" t="s">
        <v>68</v>
      </c>
      <c r="O17" s="29" t="s">
        <v>68</v>
      </c>
      <c r="P17" s="29" t="s">
        <v>68</v>
      </c>
      <c r="Q17" s="29" t="s">
        <v>68</v>
      </c>
      <c r="R17" s="29" t="s">
        <v>68</v>
      </c>
      <c r="S17" s="29" t="s">
        <v>68</v>
      </c>
      <c r="T17" s="29" t="s">
        <v>68</v>
      </c>
      <c r="U17" s="29" t="s">
        <v>68</v>
      </c>
      <c r="V17" s="29" t="s">
        <v>68</v>
      </c>
      <c r="W17" s="29" t="s">
        <v>68</v>
      </c>
      <c r="X17" s="29" t="s">
        <v>68</v>
      </c>
      <c r="Y17" s="29" t="s">
        <v>68</v>
      </c>
      <c r="Z17" s="29" t="s">
        <v>68</v>
      </c>
      <c r="AA17" s="29" t="s">
        <v>68</v>
      </c>
      <c r="AB17" s="29" t="s">
        <v>68</v>
      </c>
      <c r="AC17" s="29" t="s">
        <v>68</v>
      </c>
      <c r="AD17" s="29" t="s">
        <v>68</v>
      </c>
      <c r="AE17" s="29" t="s">
        <v>68</v>
      </c>
    </row>
    <row r="18" spans="1:31" s="30" customFormat="1" ht="12" customHeight="1" x14ac:dyDescent="0.2">
      <c r="A18" s="28" t="s">
        <v>243</v>
      </c>
      <c r="B18" s="29">
        <v>488</v>
      </c>
      <c r="C18" s="29">
        <v>2</v>
      </c>
      <c r="D18" s="29">
        <v>2</v>
      </c>
      <c r="E18" s="29">
        <v>4</v>
      </c>
      <c r="F18" s="29">
        <v>2</v>
      </c>
      <c r="G18" s="29">
        <v>9</v>
      </c>
      <c r="H18" s="29">
        <v>12</v>
      </c>
      <c r="I18" s="29">
        <v>54</v>
      </c>
      <c r="J18" s="29">
        <v>28</v>
      </c>
      <c r="K18" s="29">
        <v>52</v>
      </c>
      <c r="L18" s="29">
        <v>19</v>
      </c>
      <c r="M18" s="29">
        <v>30</v>
      </c>
      <c r="N18" s="29">
        <v>24</v>
      </c>
      <c r="O18" s="29">
        <v>24</v>
      </c>
      <c r="P18" s="29">
        <v>14</v>
      </c>
      <c r="Q18" s="29">
        <v>19</v>
      </c>
      <c r="R18" s="29">
        <v>13</v>
      </c>
      <c r="S18" s="29">
        <v>13</v>
      </c>
      <c r="T18" s="29">
        <v>12</v>
      </c>
      <c r="U18" s="29">
        <v>15</v>
      </c>
      <c r="V18" s="29">
        <v>4</v>
      </c>
      <c r="W18" s="29">
        <v>12</v>
      </c>
      <c r="X18" s="29">
        <v>2</v>
      </c>
      <c r="Y18" s="29">
        <v>11</v>
      </c>
      <c r="Z18" s="29">
        <v>3</v>
      </c>
      <c r="AA18" s="29">
        <v>5</v>
      </c>
      <c r="AB18" s="29">
        <v>5</v>
      </c>
      <c r="AC18" s="29">
        <v>62</v>
      </c>
      <c r="AD18" s="29">
        <v>36</v>
      </c>
      <c r="AE18" s="29">
        <f>RANK(B18,$B$10:$B$41)</f>
        <v>2</v>
      </c>
    </row>
    <row r="19" spans="1:31" s="30" customFormat="1" ht="12" customHeight="1" x14ac:dyDescent="0.2">
      <c r="A19" s="28" t="s">
        <v>13</v>
      </c>
      <c r="B19" s="29">
        <v>1</v>
      </c>
      <c r="C19" s="29" t="s">
        <v>68</v>
      </c>
      <c r="D19" s="29" t="s">
        <v>68</v>
      </c>
      <c r="E19" s="29" t="s">
        <v>68</v>
      </c>
      <c r="F19" s="29" t="s">
        <v>68</v>
      </c>
      <c r="G19" s="29" t="s">
        <v>68</v>
      </c>
      <c r="H19" s="29" t="s">
        <v>68</v>
      </c>
      <c r="I19" s="29" t="s">
        <v>68</v>
      </c>
      <c r="J19" s="29" t="s">
        <v>68</v>
      </c>
      <c r="K19" s="29" t="s">
        <v>68</v>
      </c>
      <c r="L19" s="29" t="s">
        <v>68</v>
      </c>
      <c r="M19" s="29" t="s">
        <v>68</v>
      </c>
      <c r="N19" s="29" t="s">
        <v>68</v>
      </c>
      <c r="O19" s="29" t="s">
        <v>68</v>
      </c>
      <c r="P19" s="29" t="s">
        <v>68</v>
      </c>
      <c r="Q19" s="29" t="s">
        <v>68</v>
      </c>
      <c r="R19" s="29" t="s">
        <v>68</v>
      </c>
      <c r="S19" s="29" t="s">
        <v>68</v>
      </c>
      <c r="T19" s="29" t="s">
        <v>68</v>
      </c>
      <c r="U19" s="29" t="s">
        <v>68</v>
      </c>
      <c r="V19" s="29" t="s">
        <v>68</v>
      </c>
      <c r="W19" s="29" t="s">
        <v>68</v>
      </c>
      <c r="X19" s="29" t="s">
        <v>68</v>
      </c>
      <c r="Y19" s="29" t="s">
        <v>68</v>
      </c>
      <c r="Z19" s="29" t="s">
        <v>68</v>
      </c>
      <c r="AA19" s="29" t="s">
        <v>68</v>
      </c>
      <c r="AB19" s="29" t="s">
        <v>68</v>
      </c>
      <c r="AC19" s="29">
        <v>1</v>
      </c>
      <c r="AD19" s="29" t="s">
        <v>68</v>
      </c>
      <c r="AE19" s="29">
        <f>RANK(B19,$B$10:$B$41)</f>
        <v>27</v>
      </c>
    </row>
    <row r="20" spans="1:31" s="30" customFormat="1"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c r="Q20" s="29" t="s">
        <v>114</v>
      </c>
      <c r="R20" s="29" t="s">
        <v>114</v>
      </c>
      <c r="S20" s="29" t="s">
        <v>114</v>
      </c>
      <c r="T20" s="29" t="s">
        <v>114</v>
      </c>
      <c r="U20" s="29" t="s">
        <v>114</v>
      </c>
      <c r="V20" s="29" t="s">
        <v>114</v>
      </c>
      <c r="W20" s="29" t="s">
        <v>114</v>
      </c>
      <c r="X20" s="29" t="s">
        <v>114</v>
      </c>
      <c r="Y20" s="29" t="s">
        <v>114</v>
      </c>
      <c r="Z20" s="29" t="s">
        <v>114</v>
      </c>
      <c r="AA20" s="29" t="s">
        <v>114</v>
      </c>
      <c r="AB20" s="29" t="s">
        <v>114</v>
      </c>
      <c r="AC20" s="29" t="s">
        <v>114</v>
      </c>
      <c r="AD20" s="29" t="s">
        <v>114</v>
      </c>
      <c r="AE20" s="29" t="s">
        <v>68</v>
      </c>
    </row>
    <row r="21" spans="1:31" s="30" customFormat="1" ht="12" customHeight="1" x14ac:dyDescent="0.2">
      <c r="A21" s="28" t="s">
        <v>15</v>
      </c>
      <c r="B21" s="29">
        <v>51</v>
      </c>
      <c r="C21" s="29">
        <v>0</v>
      </c>
      <c r="D21" s="29">
        <v>0</v>
      </c>
      <c r="E21" s="29">
        <v>1</v>
      </c>
      <c r="F21" s="29">
        <v>1</v>
      </c>
      <c r="G21" s="29">
        <v>1</v>
      </c>
      <c r="H21" s="29">
        <v>0</v>
      </c>
      <c r="I21" s="29">
        <v>0</v>
      </c>
      <c r="J21" s="29">
        <v>1</v>
      </c>
      <c r="K21" s="29">
        <v>0</v>
      </c>
      <c r="L21" s="29">
        <v>0</v>
      </c>
      <c r="M21" s="29">
        <v>0</v>
      </c>
      <c r="N21" s="29">
        <v>0</v>
      </c>
      <c r="O21" s="29">
        <v>0</v>
      </c>
      <c r="P21" s="29">
        <v>0</v>
      </c>
      <c r="Q21" s="29">
        <v>0</v>
      </c>
      <c r="R21" s="29">
        <v>0</v>
      </c>
      <c r="S21" s="29">
        <v>0</v>
      </c>
      <c r="T21" s="29">
        <v>0</v>
      </c>
      <c r="U21" s="29">
        <v>1</v>
      </c>
      <c r="V21" s="29">
        <v>0</v>
      </c>
      <c r="W21" s="29">
        <v>0</v>
      </c>
      <c r="X21" s="29">
        <v>0</v>
      </c>
      <c r="Y21" s="29">
        <v>0</v>
      </c>
      <c r="Z21" s="29">
        <v>0</v>
      </c>
      <c r="AA21" s="29">
        <v>1</v>
      </c>
      <c r="AB21" s="29">
        <v>0</v>
      </c>
      <c r="AC21" s="29">
        <v>30</v>
      </c>
      <c r="AD21" s="29">
        <v>15</v>
      </c>
      <c r="AE21" s="29">
        <f t="shared" ref="AE21:AE33" si="1">RANK(B21,$B$10:$B$41)</f>
        <v>20</v>
      </c>
    </row>
    <row r="22" spans="1:31" s="30" customFormat="1" ht="12" customHeight="1" x14ac:dyDescent="0.2">
      <c r="A22" s="28" t="s">
        <v>16</v>
      </c>
      <c r="B22" s="29">
        <v>95</v>
      </c>
      <c r="C22" s="29">
        <v>1</v>
      </c>
      <c r="D22" s="29">
        <v>5</v>
      </c>
      <c r="E22" s="29">
        <v>5</v>
      </c>
      <c r="F22" s="29">
        <v>9</v>
      </c>
      <c r="G22" s="29">
        <v>6</v>
      </c>
      <c r="H22" s="29">
        <v>7</v>
      </c>
      <c r="I22" s="29">
        <v>11</v>
      </c>
      <c r="J22" s="29">
        <v>8</v>
      </c>
      <c r="K22" s="29">
        <v>4</v>
      </c>
      <c r="L22" s="29">
        <v>2</v>
      </c>
      <c r="M22" s="29">
        <v>1</v>
      </c>
      <c r="N22" s="29">
        <v>3</v>
      </c>
      <c r="O22" s="29">
        <v>5</v>
      </c>
      <c r="P22" s="29">
        <v>3</v>
      </c>
      <c r="Q22" s="29">
        <v>1</v>
      </c>
      <c r="R22" s="29">
        <v>2</v>
      </c>
      <c r="S22" s="29">
        <v>4</v>
      </c>
      <c r="T22" s="29">
        <v>0</v>
      </c>
      <c r="U22" s="29">
        <v>2</v>
      </c>
      <c r="V22" s="29">
        <v>0</v>
      </c>
      <c r="W22" s="29">
        <v>0</v>
      </c>
      <c r="X22" s="29">
        <v>1</v>
      </c>
      <c r="Y22" s="29">
        <v>2</v>
      </c>
      <c r="Z22" s="29">
        <v>0</v>
      </c>
      <c r="AA22" s="29">
        <v>3</v>
      </c>
      <c r="AB22" s="29">
        <v>1</v>
      </c>
      <c r="AC22" s="29">
        <v>6</v>
      </c>
      <c r="AD22" s="29">
        <v>3</v>
      </c>
      <c r="AE22" s="29">
        <f t="shared" si="1"/>
        <v>11</v>
      </c>
    </row>
    <row r="23" spans="1:31" s="30" customFormat="1" ht="12" customHeight="1" x14ac:dyDescent="0.2">
      <c r="A23" s="43" t="s">
        <v>17</v>
      </c>
      <c r="B23" s="44">
        <v>146</v>
      </c>
      <c r="C23" s="44">
        <v>0</v>
      </c>
      <c r="D23" s="44">
        <v>3</v>
      </c>
      <c r="E23" s="44">
        <v>6</v>
      </c>
      <c r="F23" s="44">
        <v>2</v>
      </c>
      <c r="G23" s="44">
        <v>2</v>
      </c>
      <c r="H23" s="44">
        <v>2</v>
      </c>
      <c r="I23" s="44">
        <v>10</v>
      </c>
      <c r="J23" s="44">
        <v>3</v>
      </c>
      <c r="K23" s="44">
        <v>5</v>
      </c>
      <c r="L23" s="44">
        <v>5</v>
      </c>
      <c r="M23" s="44">
        <v>4</v>
      </c>
      <c r="N23" s="44">
        <v>4</v>
      </c>
      <c r="O23" s="44">
        <v>4</v>
      </c>
      <c r="P23" s="44">
        <v>1</v>
      </c>
      <c r="Q23" s="44">
        <v>4</v>
      </c>
      <c r="R23" s="44">
        <v>1</v>
      </c>
      <c r="S23" s="44">
        <v>2</v>
      </c>
      <c r="T23" s="44">
        <v>4</v>
      </c>
      <c r="U23" s="44">
        <v>5</v>
      </c>
      <c r="V23" s="44">
        <v>6</v>
      </c>
      <c r="W23" s="44">
        <v>5</v>
      </c>
      <c r="X23" s="44">
        <v>0</v>
      </c>
      <c r="Y23" s="44">
        <v>4</v>
      </c>
      <c r="Z23" s="44">
        <v>0</v>
      </c>
      <c r="AA23" s="44">
        <v>4</v>
      </c>
      <c r="AB23" s="44">
        <v>0</v>
      </c>
      <c r="AC23" s="44">
        <v>36</v>
      </c>
      <c r="AD23" s="44">
        <v>24</v>
      </c>
      <c r="AE23" s="44">
        <f t="shared" si="1"/>
        <v>6</v>
      </c>
    </row>
    <row r="24" spans="1:31" s="30" customFormat="1" ht="12" customHeight="1" x14ac:dyDescent="0.2">
      <c r="A24" s="28" t="s">
        <v>18</v>
      </c>
      <c r="B24" s="29" t="s">
        <v>68</v>
      </c>
      <c r="C24" s="29" t="s">
        <v>68</v>
      </c>
      <c r="D24" s="29" t="s">
        <v>68</v>
      </c>
      <c r="E24" s="29" t="s">
        <v>68</v>
      </c>
      <c r="F24" s="29" t="s">
        <v>68</v>
      </c>
      <c r="G24" s="29" t="s">
        <v>68</v>
      </c>
      <c r="H24" s="29" t="s">
        <v>68</v>
      </c>
      <c r="I24" s="29" t="s">
        <v>68</v>
      </c>
      <c r="J24" s="29" t="s">
        <v>68</v>
      </c>
      <c r="K24" s="29" t="s">
        <v>68</v>
      </c>
      <c r="L24" s="29" t="s">
        <v>68</v>
      </c>
      <c r="M24" s="29" t="s">
        <v>68</v>
      </c>
      <c r="N24" s="29" t="s">
        <v>68</v>
      </c>
      <c r="O24" s="29" t="s">
        <v>68</v>
      </c>
      <c r="P24" s="29" t="s">
        <v>68</v>
      </c>
      <c r="Q24" s="29" t="s">
        <v>68</v>
      </c>
      <c r="R24" s="29" t="s">
        <v>68</v>
      </c>
      <c r="S24" s="29" t="s">
        <v>68</v>
      </c>
      <c r="T24" s="29" t="s">
        <v>68</v>
      </c>
      <c r="U24" s="29" t="s">
        <v>68</v>
      </c>
      <c r="V24" s="29" t="s">
        <v>68</v>
      </c>
      <c r="W24" s="29" t="s">
        <v>68</v>
      </c>
      <c r="X24" s="29" t="s">
        <v>68</v>
      </c>
      <c r="Y24" s="29" t="s">
        <v>68</v>
      </c>
      <c r="Z24" s="29" t="s">
        <v>68</v>
      </c>
      <c r="AA24" s="29" t="s">
        <v>68</v>
      </c>
      <c r="AB24" s="29" t="s">
        <v>68</v>
      </c>
      <c r="AC24" s="29" t="s">
        <v>68</v>
      </c>
      <c r="AD24" s="29" t="s">
        <v>68</v>
      </c>
      <c r="AE24" s="29" t="e">
        <f t="shared" si="1"/>
        <v>#VALUE!</v>
      </c>
    </row>
    <row r="25" spans="1:31" s="30" customFormat="1" ht="12" customHeight="1" x14ac:dyDescent="0.2">
      <c r="A25" s="28" t="s">
        <v>93</v>
      </c>
      <c r="B25" s="29">
        <v>61</v>
      </c>
      <c r="C25" s="29">
        <v>1</v>
      </c>
      <c r="D25" s="29">
        <v>4</v>
      </c>
      <c r="E25" s="29">
        <v>8</v>
      </c>
      <c r="F25" s="29">
        <v>5</v>
      </c>
      <c r="G25" s="29">
        <v>1</v>
      </c>
      <c r="H25" s="29" t="s">
        <v>68</v>
      </c>
      <c r="I25" s="29">
        <v>9</v>
      </c>
      <c r="J25" s="29">
        <v>4</v>
      </c>
      <c r="K25" s="29">
        <v>1</v>
      </c>
      <c r="L25" s="29" t="s">
        <v>68</v>
      </c>
      <c r="M25" s="29" t="s">
        <v>68</v>
      </c>
      <c r="N25" s="29">
        <v>1</v>
      </c>
      <c r="O25" s="29">
        <v>4</v>
      </c>
      <c r="P25" s="29">
        <v>1</v>
      </c>
      <c r="Q25" s="29">
        <v>1</v>
      </c>
      <c r="R25" s="29" t="s">
        <v>68</v>
      </c>
      <c r="S25" s="29">
        <v>1</v>
      </c>
      <c r="T25" s="29" t="s">
        <v>68</v>
      </c>
      <c r="U25" s="29">
        <v>3</v>
      </c>
      <c r="V25" s="29">
        <v>2</v>
      </c>
      <c r="W25" s="29">
        <v>1</v>
      </c>
      <c r="X25" s="29">
        <v>2</v>
      </c>
      <c r="Y25" s="29">
        <v>2</v>
      </c>
      <c r="Z25" s="29" t="s">
        <v>68</v>
      </c>
      <c r="AA25" s="29">
        <v>2</v>
      </c>
      <c r="AB25" s="29" t="s">
        <v>68</v>
      </c>
      <c r="AC25" s="29">
        <v>6</v>
      </c>
      <c r="AD25" s="29">
        <v>2</v>
      </c>
      <c r="AE25" s="29">
        <f t="shared" si="1"/>
        <v>19</v>
      </c>
    </row>
    <row r="26" spans="1:31" s="30" customFormat="1" ht="12" customHeight="1" x14ac:dyDescent="0.2">
      <c r="A26" s="28" t="s">
        <v>19</v>
      </c>
      <c r="B26" s="29">
        <v>104</v>
      </c>
      <c r="C26" s="29">
        <v>0</v>
      </c>
      <c r="D26" s="29">
        <v>0</v>
      </c>
      <c r="E26" s="29">
        <v>1</v>
      </c>
      <c r="F26" s="29">
        <v>0</v>
      </c>
      <c r="G26" s="29">
        <v>0</v>
      </c>
      <c r="H26" s="29">
        <v>1</v>
      </c>
      <c r="I26" s="29">
        <v>3</v>
      </c>
      <c r="J26" s="29">
        <v>0</v>
      </c>
      <c r="K26" s="29">
        <v>1</v>
      </c>
      <c r="L26" s="29">
        <v>1</v>
      </c>
      <c r="M26" s="29">
        <v>2</v>
      </c>
      <c r="N26" s="29">
        <v>2</v>
      </c>
      <c r="O26" s="29">
        <v>1</v>
      </c>
      <c r="P26" s="29">
        <v>1</v>
      </c>
      <c r="Q26" s="29">
        <v>1</v>
      </c>
      <c r="R26" s="29">
        <v>0</v>
      </c>
      <c r="S26" s="29">
        <v>1</v>
      </c>
      <c r="T26" s="29">
        <v>0</v>
      </c>
      <c r="U26" s="29">
        <v>1</v>
      </c>
      <c r="V26" s="29">
        <v>0</v>
      </c>
      <c r="W26" s="29">
        <v>1</v>
      </c>
      <c r="X26" s="29">
        <v>1</v>
      </c>
      <c r="Y26" s="29">
        <v>0</v>
      </c>
      <c r="Z26" s="29">
        <v>1</v>
      </c>
      <c r="AA26" s="29">
        <v>0</v>
      </c>
      <c r="AB26" s="29">
        <v>0</v>
      </c>
      <c r="AC26" s="29">
        <v>52</v>
      </c>
      <c r="AD26" s="29">
        <v>33</v>
      </c>
      <c r="AE26" s="29">
        <f t="shared" si="1"/>
        <v>10</v>
      </c>
    </row>
    <row r="27" spans="1:31" s="30" customFormat="1" ht="12" customHeight="1" x14ac:dyDescent="0.2">
      <c r="A27" s="28" t="s">
        <v>20</v>
      </c>
      <c r="B27" s="29">
        <v>173</v>
      </c>
      <c r="C27" s="29">
        <v>0</v>
      </c>
      <c r="D27" s="29">
        <v>0</v>
      </c>
      <c r="E27" s="29">
        <v>1</v>
      </c>
      <c r="F27" s="29">
        <v>1</v>
      </c>
      <c r="G27" s="29">
        <v>4</v>
      </c>
      <c r="H27" s="29">
        <v>0</v>
      </c>
      <c r="I27" s="29">
        <v>3</v>
      </c>
      <c r="J27" s="29">
        <v>1</v>
      </c>
      <c r="K27" s="29">
        <v>3</v>
      </c>
      <c r="L27" s="29">
        <v>4</v>
      </c>
      <c r="M27" s="29">
        <v>4</v>
      </c>
      <c r="N27" s="29">
        <v>5</v>
      </c>
      <c r="O27" s="29">
        <v>6</v>
      </c>
      <c r="P27" s="29">
        <v>3</v>
      </c>
      <c r="Q27" s="29">
        <v>4</v>
      </c>
      <c r="R27" s="29">
        <v>4</v>
      </c>
      <c r="S27" s="29">
        <v>3</v>
      </c>
      <c r="T27" s="29">
        <v>7</v>
      </c>
      <c r="U27" s="29">
        <v>3</v>
      </c>
      <c r="V27" s="29">
        <v>2</v>
      </c>
      <c r="W27" s="29">
        <v>0</v>
      </c>
      <c r="X27" s="29">
        <v>3</v>
      </c>
      <c r="Y27" s="29">
        <v>2</v>
      </c>
      <c r="Z27" s="29">
        <v>2</v>
      </c>
      <c r="AA27" s="29">
        <v>6</v>
      </c>
      <c r="AB27" s="29">
        <v>2</v>
      </c>
      <c r="AC27" s="29">
        <v>47</v>
      </c>
      <c r="AD27" s="29">
        <v>53</v>
      </c>
      <c r="AE27" s="29">
        <f t="shared" si="1"/>
        <v>5</v>
      </c>
    </row>
    <row r="28" spans="1:31" s="30" customFormat="1" ht="12" customHeight="1" x14ac:dyDescent="0.2">
      <c r="A28" s="28" t="s">
        <v>21</v>
      </c>
      <c r="B28" s="29">
        <v>529</v>
      </c>
      <c r="C28" s="29">
        <v>0</v>
      </c>
      <c r="D28" s="29">
        <v>3</v>
      </c>
      <c r="E28" s="29">
        <v>4</v>
      </c>
      <c r="F28" s="29">
        <v>4</v>
      </c>
      <c r="G28" s="29">
        <v>11</v>
      </c>
      <c r="H28" s="29">
        <v>19</v>
      </c>
      <c r="I28" s="29">
        <v>29</v>
      </c>
      <c r="J28" s="29">
        <v>25</v>
      </c>
      <c r="K28" s="29">
        <v>19</v>
      </c>
      <c r="L28" s="29">
        <v>18</v>
      </c>
      <c r="M28" s="29">
        <v>26</v>
      </c>
      <c r="N28" s="29">
        <v>11</v>
      </c>
      <c r="O28" s="29">
        <v>14</v>
      </c>
      <c r="P28" s="29">
        <v>9</v>
      </c>
      <c r="Q28" s="29">
        <v>17</v>
      </c>
      <c r="R28" s="29">
        <v>10</v>
      </c>
      <c r="S28" s="29">
        <v>13</v>
      </c>
      <c r="T28" s="29">
        <v>8</v>
      </c>
      <c r="U28" s="29">
        <v>13</v>
      </c>
      <c r="V28" s="29">
        <v>4</v>
      </c>
      <c r="W28" s="29">
        <v>9</v>
      </c>
      <c r="X28" s="29">
        <v>3</v>
      </c>
      <c r="Y28" s="29">
        <v>1</v>
      </c>
      <c r="Z28" s="29">
        <v>1</v>
      </c>
      <c r="AA28" s="29">
        <v>96</v>
      </c>
      <c r="AB28" s="29">
        <v>65</v>
      </c>
      <c r="AC28" s="29">
        <v>44</v>
      </c>
      <c r="AD28" s="29">
        <v>53</v>
      </c>
      <c r="AE28" s="29">
        <f t="shared" si="1"/>
        <v>1</v>
      </c>
    </row>
    <row r="29" spans="1:31" s="30" customFormat="1" ht="12" customHeight="1" x14ac:dyDescent="0.2">
      <c r="A29" s="28" t="s">
        <v>22</v>
      </c>
      <c r="B29" s="29">
        <v>79</v>
      </c>
      <c r="C29" s="29">
        <v>0</v>
      </c>
      <c r="D29" s="29">
        <v>2</v>
      </c>
      <c r="E29" s="29">
        <v>8</v>
      </c>
      <c r="F29" s="29">
        <v>8</v>
      </c>
      <c r="G29" s="29">
        <v>8</v>
      </c>
      <c r="H29" s="29">
        <v>4</v>
      </c>
      <c r="I29" s="29">
        <v>3</v>
      </c>
      <c r="J29" s="29">
        <v>7</v>
      </c>
      <c r="K29" s="29">
        <v>2</v>
      </c>
      <c r="L29" s="29">
        <v>1</v>
      </c>
      <c r="M29" s="29">
        <v>2</v>
      </c>
      <c r="N29" s="29">
        <v>0</v>
      </c>
      <c r="O29" s="29">
        <v>1</v>
      </c>
      <c r="P29" s="29">
        <v>0</v>
      </c>
      <c r="Q29" s="29">
        <v>2</v>
      </c>
      <c r="R29" s="29">
        <v>2</v>
      </c>
      <c r="S29" s="29">
        <v>1</v>
      </c>
      <c r="T29" s="29">
        <v>2</v>
      </c>
      <c r="U29" s="29">
        <v>1</v>
      </c>
      <c r="V29" s="29">
        <v>0</v>
      </c>
      <c r="W29" s="29">
        <v>1</v>
      </c>
      <c r="X29" s="29">
        <v>0</v>
      </c>
      <c r="Y29" s="29">
        <v>2</v>
      </c>
      <c r="Z29" s="29">
        <v>1</v>
      </c>
      <c r="AA29" s="29">
        <v>0</v>
      </c>
      <c r="AB29" s="29">
        <v>1</v>
      </c>
      <c r="AC29" s="29">
        <v>11</v>
      </c>
      <c r="AD29" s="29">
        <v>9</v>
      </c>
      <c r="AE29" s="29">
        <f t="shared" si="1"/>
        <v>15</v>
      </c>
    </row>
    <row r="30" spans="1:31" s="30" customFormat="1" ht="12" customHeight="1" x14ac:dyDescent="0.2">
      <c r="A30" s="28" t="s">
        <v>23</v>
      </c>
      <c r="B30" s="29">
        <v>109</v>
      </c>
      <c r="C30" s="29">
        <v>1</v>
      </c>
      <c r="D30" s="29">
        <v>3</v>
      </c>
      <c r="E30" s="29">
        <v>4</v>
      </c>
      <c r="F30" s="29">
        <v>7</v>
      </c>
      <c r="G30" s="29">
        <v>7</v>
      </c>
      <c r="H30" s="29">
        <v>6</v>
      </c>
      <c r="I30" s="29">
        <v>7</v>
      </c>
      <c r="J30" s="29">
        <v>7</v>
      </c>
      <c r="K30" s="29">
        <v>6</v>
      </c>
      <c r="L30" s="29">
        <v>4</v>
      </c>
      <c r="M30" s="29">
        <v>7</v>
      </c>
      <c r="N30" s="29">
        <v>3</v>
      </c>
      <c r="O30" s="29">
        <v>4</v>
      </c>
      <c r="P30" s="29">
        <v>1</v>
      </c>
      <c r="Q30" s="29">
        <v>5</v>
      </c>
      <c r="R30" s="29">
        <v>2</v>
      </c>
      <c r="S30" s="29">
        <v>5</v>
      </c>
      <c r="T30" s="29">
        <v>5</v>
      </c>
      <c r="U30" s="29">
        <v>3</v>
      </c>
      <c r="V30" s="29">
        <v>2</v>
      </c>
      <c r="W30" s="29">
        <v>3</v>
      </c>
      <c r="X30" s="29">
        <v>3</v>
      </c>
      <c r="Y30" s="29" t="s">
        <v>68</v>
      </c>
      <c r="Z30" s="29" t="s">
        <v>68</v>
      </c>
      <c r="AA30" s="29">
        <v>5</v>
      </c>
      <c r="AB30" s="29">
        <v>2</v>
      </c>
      <c r="AC30" s="29">
        <v>4</v>
      </c>
      <c r="AD30" s="29">
        <v>3</v>
      </c>
      <c r="AE30" s="29">
        <f t="shared" si="1"/>
        <v>8</v>
      </c>
    </row>
    <row r="31" spans="1:31" s="30" customFormat="1" ht="12" customHeight="1" x14ac:dyDescent="0.2">
      <c r="A31" s="28" t="s">
        <v>244</v>
      </c>
      <c r="B31" s="29">
        <v>75</v>
      </c>
      <c r="C31" s="29">
        <v>1</v>
      </c>
      <c r="D31" s="29">
        <v>1</v>
      </c>
      <c r="E31" s="29">
        <v>3</v>
      </c>
      <c r="F31" s="29">
        <v>6</v>
      </c>
      <c r="G31" s="29">
        <v>3</v>
      </c>
      <c r="H31" s="29">
        <v>1</v>
      </c>
      <c r="I31" s="29">
        <v>3</v>
      </c>
      <c r="J31" s="29">
        <v>4</v>
      </c>
      <c r="K31" s="29">
        <v>10</v>
      </c>
      <c r="L31" s="29">
        <v>2</v>
      </c>
      <c r="M31" s="29">
        <v>3</v>
      </c>
      <c r="N31" s="29">
        <v>0</v>
      </c>
      <c r="O31" s="29">
        <v>2</v>
      </c>
      <c r="P31" s="29">
        <v>1</v>
      </c>
      <c r="Q31" s="29">
        <v>4</v>
      </c>
      <c r="R31" s="29">
        <v>0</v>
      </c>
      <c r="S31" s="29">
        <v>0</v>
      </c>
      <c r="T31" s="29">
        <v>0</v>
      </c>
      <c r="U31" s="29">
        <v>2</v>
      </c>
      <c r="V31" s="29">
        <v>1</v>
      </c>
      <c r="W31" s="29">
        <v>2</v>
      </c>
      <c r="X31" s="29">
        <v>1</v>
      </c>
      <c r="Y31" s="29">
        <v>1</v>
      </c>
      <c r="Z31" s="29">
        <v>0</v>
      </c>
      <c r="AA31" s="29">
        <v>3</v>
      </c>
      <c r="AB31" s="29">
        <v>0</v>
      </c>
      <c r="AC31" s="29">
        <v>16</v>
      </c>
      <c r="AD31" s="29">
        <v>5</v>
      </c>
      <c r="AE31" s="29">
        <f t="shared" si="1"/>
        <v>16</v>
      </c>
    </row>
    <row r="32" spans="1:31" s="30" customFormat="1" ht="12" customHeight="1" x14ac:dyDescent="0.2">
      <c r="A32" s="28" t="s">
        <v>25</v>
      </c>
      <c r="B32" s="29">
        <v>19</v>
      </c>
      <c r="C32" s="29">
        <v>0</v>
      </c>
      <c r="D32" s="29">
        <v>0</v>
      </c>
      <c r="E32" s="29">
        <v>0</v>
      </c>
      <c r="F32" s="29">
        <v>0</v>
      </c>
      <c r="G32" s="29">
        <v>0</v>
      </c>
      <c r="H32" s="29">
        <v>0</v>
      </c>
      <c r="I32" s="29">
        <v>1</v>
      </c>
      <c r="J32" s="29">
        <v>0</v>
      </c>
      <c r="K32" s="29">
        <v>0</v>
      </c>
      <c r="L32" s="29">
        <v>1</v>
      </c>
      <c r="M32" s="29">
        <v>0</v>
      </c>
      <c r="N32" s="29">
        <v>0</v>
      </c>
      <c r="O32" s="29">
        <v>0</v>
      </c>
      <c r="P32" s="29">
        <v>0</v>
      </c>
      <c r="Q32" s="29">
        <v>0</v>
      </c>
      <c r="R32" s="29">
        <v>2</v>
      </c>
      <c r="S32" s="29">
        <v>0</v>
      </c>
      <c r="T32" s="29">
        <v>0</v>
      </c>
      <c r="U32" s="29">
        <v>0</v>
      </c>
      <c r="V32" s="29">
        <v>0</v>
      </c>
      <c r="W32" s="29">
        <v>0</v>
      </c>
      <c r="X32" s="29">
        <v>0</v>
      </c>
      <c r="Y32" s="29">
        <v>0</v>
      </c>
      <c r="Z32" s="29">
        <v>0</v>
      </c>
      <c r="AA32" s="29">
        <v>1</v>
      </c>
      <c r="AB32" s="29">
        <v>0</v>
      </c>
      <c r="AC32" s="29">
        <v>7</v>
      </c>
      <c r="AD32" s="29">
        <v>7</v>
      </c>
      <c r="AE32" s="29">
        <f t="shared" si="1"/>
        <v>24</v>
      </c>
    </row>
    <row r="33" spans="1:31" s="30" customFormat="1" ht="12" customHeight="1" x14ac:dyDescent="0.2">
      <c r="A33" s="28" t="s">
        <v>26</v>
      </c>
      <c r="B33" s="29">
        <v>8</v>
      </c>
      <c r="C33" s="29">
        <v>0</v>
      </c>
      <c r="D33" s="29" t="s">
        <v>68</v>
      </c>
      <c r="E33" s="29">
        <v>0</v>
      </c>
      <c r="F33" s="29" t="s">
        <v>68</v>
      </c>
      <c r="G33" s="29">
        <v>0</v>
      </c>
      <c r="H33" s="29" t="s">
        <v>68</v>
      </c>
      <c r="I33" s="29">
        <v>1</v>
      </c>
      <c r="J33" s="29" t="s">
        <v>68</v>
      </c>
      <c r="K33" s="29">
        <v>0</v>
      </c>
      <c r="L33" s="29" t="s">
        <v>68</v>
      </c>
      <c r="M33" s="29">
        <v>0</v>
      </c>
      <c r="N33" s="29" t="s">
        <v>68</v>
      </c>
      <c r="O33" s="29">
        <v>0</v>
      </c>
      <c r="P33" s="29" t="s">
        <v>68</v>
      </c>
      <c r="Q33" s="29">
        <v>1</v>
      </c>
      <c r="R33" s="29">
        <v>2</v>
      </c>
      <c r="S33" s="29">
        <v>0</v>
      </c>
      <c r="T33" s="29" t="s">
        <v>68</v>
      </c>
      <c r="U33" s="29">
        <v>0</v>
      </c>
      <c r="V33" s="29" t="s">
        <v>68</v>
      </c>
      <c r="W33" s="29">
        <v>0</v>
      </c>
      <c r="X33" s="29" t="s">
        <v>68</v>
      </c>
      <c r="Y33" s="29">
        <v>0</v>
      </c>
      <c r="Z33" s="29" t="s">
        <v>68</v>
      </c>
      <c r="AA33" s="29">
        <v>1</v>
      </c>
      <c r="AB33" s="29" t="s">
        <v>68</v>
      </c>
      <c r="AC33" s="29">
        <v>1</v>
      </c>
      <c r="AD33" s="29">
        <v>2</v>
      </c>
      <c r="AE33" s="29">
        <f t="shared" si="1"/>
        <v>26</v>
      </c>
    </row>
    <row r="34" spans="1:31" s="30" customFormat="1" ht="12" customHeight="1" x14ac:dyDescent="0.2">
      <c r="A34" s="28" t="s">
        <v>27</v>
      </c>
      <c r="B34" s="29" t="s">
        <v>68</v>
      </c>
      <c r="C34" s="29" t="s">
        <v>68</v>
      </c>
      <c r="D34" s="29" t="s">
        <v>68</v>
      </c>
      <c r="E34" s="29" t="s">
        <v>68</v>
      </c>
      <c r="F34" s="29" t="s">
        <v>68</v>
      </c>
      <c r="G34" s="29" t="s">
        <v>68</v>
      </c>
      <c r="H34" s="29" t="s">
        <v>68</v>
      </c>
      <c r="I34" s="29" t="s">
        <v>68</v>
      </c>
      <c r="J34" s="29" t="s">
        <v>68</v>
      </c>
      <c r="K34" s="29" t="s">
        <v>68</v>
      </c>
      <c r="L34" s="29" t="s">
        <v>68</v>
      </c>
      <c r="M34" s="29" t="s">
        <v>68</v>
      </c>
      <c r="N34" s="29" t="s">
        <v>68</v>
      </c>
      <c r="O34" s="29" t="s">
        <v>68</v>
      </c>
      <c r="P34" s="29" t="s">
        <v>68</v>
      </c>
      <c r="Q34" s="29" t="s">
        <v>68</v>
      </c>
      <c r="R34" s="29" t="s">
        <v>68</v>
      </c>
      <c r="S34" s="29" t="s">
        <v>68</v>
      </c>
      <c r="T34" s="29" t="s">
        <v>68</v>
      </c>
      <c r="U34" s="29" t="s">
        <v>68</v>
      </c>
      <c r="V34" s="29" t="s">
        <v>68</v>
      </c>
      <c r="W34" s="29" t="s">
        <v>68</v>
      </c>
      <c r="X34" s="29" t="s">
        <v>68</v>
      </c>
      <c r="Y34" s="29" t="s">
        <v>68</v>
      </c>
      <c r="Z34" s="29" t="s">
        <v>68</v>
      </c>
      <c r="AA34" s="29" t="s">
        <v>68</v>
      </c>
      <c r="AB34" s="29" t="s">
        <v>68</v>
      </c>
      <c r="AC34" s="29" t="s">
        <v>68</v>
      </c>
      <c r="AD34" s="29" t="s">
        <v>68</v>
      </c>
      <c r="AE34" s="29" t="s">
        <v>68</v>
      </c>
    </row>
    <row r="35" spans="1:31" s="30" customFormat="1" ht="12" customHeight="1" x14ac:dyDescent="0.2">
      <c r="A35" s="28" t="s">
        <v>28</v>
      </c>
      <c r="B35" s="29">
        <v>256</v>
      </c>
      <c r="C35" s="29" t="s">
        <v>68</v>
      </c>
      <c r="D35" s="29" t="s">
        <v>68</v>
      </c>
      <c r="E35" s="29" t="s">
        <v>68</v>
      </c>
      <c r="F35" s="29" t="s">
        <v>68</v>
      </c>
      <c r="G35" s="29" t="s">
        <v>68</v>
      </c>
      <c r="H35" s="29" t="s">
        <v>68</v>
      </c>
      <c r="I35" s="29" t="s">
        <v>68</v>
      </c>
      <c r="J35" s="29" t="s">
        <v>68</v>
      </c>
      <c r="K35" s="29" t="s">
        <v>68</v>
      </c>
      <c r="L35" s="29" t="s">
        <v>68</v>
      </c>
      <c r="M35" s="29" t="s">
        <v>68</v>
      </c>
      <c r="N35" s="29" t="s">
        <v>68</v>
      </c>
      <c r="O35" s="29" t="s">
        <v>68</v>
      </c>
      <c r="P35" s="29" t="s">
        <v>68</v>
      </c>
      <c r="Q35" s="29" t="s">
        <v>68</v>
      </c>
      <c r="R35" s="29" t="s">
        <v>68</v>
      </c>
      <c r="S35" s="29" t="s">
        <v>68</v>
      </c>
      <c r="T35" s="29" t="s">
        <v>68</v>
      </c>
      <c r="U35" s="29" t="s">
        <v>68</v>
      </c>
      <c r="V35" s="29" t="s">
        <v>68</v>
      </c>
      <c r="W35" s="29" t="s">
        <v>68</v>
      </c>
      <c r="X35" s="29" t="s">
        <v>68</v>
      </c>
      <c r="Y35" s="29" t="s">
        <v>68</v>
      </c>
      <c r="Z35" s="29" t="s">
        <v>68</v>
      </c>
      <c r="AA35" s="29" t="s">
        <v>68</v>
      </c>
      <c r="AB35" s="29" t="s">
        <v>68</v>
      </c>
      <c r="AC35" s="29">
        <v>160</v>
      </c>
      <c r="AD35" s="29">
        <v>96</v>
      </c>
      <c r="AE35" s="29">
        <f t="shared" ref="AE35:AE41" si="2">RANK(B35,$B$10:$B$41)</f>
        <v>3</v>
      </c>
    </row>
    <row r="36" spans="1:31" s="30" customFormat="1" ht="12" customHeight="1" x14ac:dyDescent="0.2">
      <c r="A36" s="28" t="s">
        <v>29</v>
      </c>
      <c r="B36" s="29">
        <v>62</v>
      </c>
      <c r="C36" s="29">
        <v>0</v>
      </c>
      <c r="D36" s="29">
        <v>0</v>
      </c>
      <c r="E36" s="29">
        <v>0</v>
      </c>
      <c r="F36" s="29">
        <v>0</v>
      </c>
      <c r="G36" s="29">
        <v>0</v>
      </c>
      <c r="H36" s="29">
        <v>1</v>
      </c>
      <c r="I36" s="29">
        <v>0</v>
      </c>
      <c r="J36" s="29">
        <v>0</v>
      </c>
      <c r="K36" s="29">
        <v>0</v>
      </c>
      <c r="L36" s="29">
        <v>0</v>
      </c>
      <c r="M36" s="29">
        <v>1</v>
      </c>
      <c r="N36" s="29">
        <v>1</v>
      </c>
      <c r="O36" s="29">
        <v>1</v>
      </c>
      <c r="P36" s="29">
        <v>0</v>
      </c>
      <c r="Q36" s="29">
        <v>1</v>
      </c>
      <c r="R36" s="29">
        <v>0</v>
      </c>
      <c r="S36" s="29">
        <v>0</v>
      </c>
      <c r="T36" s="29">
        <v>0</v>
      </c>
      <c r="U36" s="29">
        <v>0</v>
      </c>
      <c r="V36" s="29">
        <v>0</v>
      </c>
      <c r="W36" s="29">
        <v>0</v>
      </c>
      <c r="X36" s="29">
        <v>0</v>
      </c>
      <c r="Y36" s="29">
        <v>0</v>
      </c>
      <c r="Z36" s="29">
        <v>0</v>
      </c>
      <c r="AA36" s="29">
        <v>1</v>
      </c>
      <c r="AB36" s="29">
        <v>0</v>
      </c>
      <c r="AC36" s="29">
        <v>31</v>
      </c>
      <c r="AD36" s="29">
        <v>25</v>
      </c>
      <c r="AE36" s="29">
        <f t="shared" si="2"/>
        <v>17</v>
      </c>
    </row>
    <row r="37" spans="1:31" s="30" customFormat="1" ht="12" customHeight="1" x14ac:dyDescent="0.2">
      <c r="A37" s="28" t="s">
        <v>30</v>
      </c>
      <c r="B37" s="29">
        <v>187</v>
      </c>
      <c r="C37" s="29">
        <v>39</v>
      </c>
      <c r="D37" s="29">
        <v>24</v>
      </c>
      <c r="E37" s="29">
        <v>3</v>
      </c>
      <c r="F37" s="29">
        <v>4</v>
      </c>
      <c r="G37" s="29">
        <v>3</v>
      </c>
      <c r="H37" s="29">
        <v>7</v>
      </c>
      <c r="I37" s="29">
        <v>2</v>
      </c>
      <c r="J37" s="29">
        <v>7</v>
      </c>
      <c r="K37" s="29">
        <v>5</v>
      </c>
      <c r="L37" s="29">
        <v>1</v>
      </c>
      <c r="M37" s="29">
        <v>7</v>
      </c>
      <c r="N37" s="29">
        <v>1</v>
      </c>
      <c r="O37" s="29">
        <v>2</v>
      </c>
      <c r="P37" s="29">
        <v>1</v>
      </c>
      <c r="Q37" s="29">
        <v>6</v>
      </c>
      <c r="R37" s="29">
        <v>2</v>
      </c>
      <c r="S37" s="29">
        <v>1</v>
      </c>
      <c r="T37" s="29">
        <v>1</v>
      </c>
      <c r="U37" s="29">
        <v>2</v>
      </c>
      <c r="V37" s="29">
        <v>1</v>
      </c>
      <c r="W37" s="29">
        <v>1</v>
      </c>
      <c r="X37" s="29">
        <v>1</v>
      </c>
      <c r="Y37" s="29">
        <v>0</v>
      </c>
      <c r="Z37" s="29">
        <v>1</v>
      </c>
      <c r="AA37" s="29">
        <v>2</v>
      </c>
      <c r="AB37" s="29">
        <v>1</v>
      </c>
      <c r="AC37" s="29">
        <v>31</v>
      </c>
      <c r="AD37" s="29">
        <v>31</v>
      </c>
      <c r="AE37" s="29">
        <f t="shared" si="2"/>
        <v>4</v>
      </c>
    </row>
    <row r="38" spans="1:31" s="30" customFormat="1" ht="12" customHeight="1" x14ac:dyDescent="0.2">
      <c r="A38" s="28" t="s">
        <v>31</v>
      </c>
      <c r="B38" s="29">
        <v>33</v>
      </c>
      <c r="C38" s="29">
        <v>0</v>
      </c>
      <c r="D38" s="29">
        <v>0</v>
      </c>
      <c r="E38" s="29">
        <v>0</v>
      </c>
      <c r="F38" s="29">
        <v>1</v>
      </c>
      <c r="G38" s="29">
        <v>3</v>
      </c>
      <c r="H38" s="29">
        <v>4</v>
      </c>
      <c r="I38" s="29">
        <v>2</v>
      </c>
      <c r="J38" s="29">
        <v>2</v>
      </c>
      <c r="K38" s="29">
        <v>1</v>
      </c>
      <c r="L38" s="29">
        <v>1</v>
      </c>
      <c r="M38" s="29">
        <v>1</v>
      </c>
      <c r="N38" s="29">
        <v>0</v>
      </c>
      <c r="O38" s="29">
        <v>3</v>
      </c>
      <c r="P38" s="29">
        <v>1</v>
      </c>
      <c r="Q38" s="29">
        <v>2</v>
      </c>
      <c r="R38" s="29">
        <v>0</v>
      </c>
      <c r="S38" s="29">
        <v>0</v>
      </c>
      <c r="T38" s="29">
        <v>0</v>
      </c>
      <c r="U38" s="29">
        <v>1</v>
      </c>
      <c r="V38" s="29">
        <v>1</v>
      </c>
      <c r="W38" s="29">
        <v>2</v>
      </c>
      <c r="X38" s="29">
        <v>2</v>
      </c>
      <c r="Y38" s="29">
        <v>2</v>
      </c>
      <c r="Z38" s="29">
        <v>1</v>
      </c>
      <c r="AA38" s="29">
        <v>1</v>
      </c>
      <c r="AB38" s="29">
        <v>1</v>
      </c>
      <c r="AC38" s="29">
        <v>0</v>
      </c>
      <c r="AD38" s="29">
        <v>1</v>
      </c>
      <c r="AE38" s="29">
        <f t="shared" si="2"/>
        <v>21</v>
      </c>
    </row>
    <row r="39" spans="1:31" s="30" customFormat="1" ht="12" customHeight="1" x14ac:dyDescent="0.2">
      <c r="A39" s="28" t="s">
        <v>90</v>
      </c>
      <c r="B39" s="29">
        <v>107</v>
      </c>
      <c r="C39" s="29">
        <v>0</v>
      </c>
      <c r="D39" s="29">
        <v>0</v>
      </c>
      <c r="E39" s="29">
        <v>2</v>
      </c>
      <c r="F39" s="29">
        <v>0</v>
      </c>
      <c r="G39" s="29">
        <v>0</v>
      </c>
      <c r="H39" s="29">
        <v>1</v>
      </c>
      <c r="I39" s="29">
        <v>4</v>
      </c>
      <c r="J39" s="29">
        <v>3</v>
      </c>
      <c r="K39" s="29">
        <v>3</v>
      </c>
      <c r="L39" s="29">
        <v>0</v>
      </c>
      <c r="M39" s="29">
        <v>1</v>
      </c>
      <c r="N39" s="29">
        <v>1</v>
      </c>
      <c r="O39" s="29">
        <v>2</v>
      </c>
      <c r="P39" s="29">
        <v>0</v>
      </c>
      <c r="Q39" s="29">
        <v>2</v>
      </c>
      <c r="R39" s="29">
        <v>0</v>
      </c>
      <c r="S39" s="29">
        <v>3</v>
      </c>
      <c r="T39" s="29">
        <v>0</v>
      </c>
      <c r="U39" s="29">
        <v>2</v>
      </c>
      <c r="V39" s="29">
        <v>1</v>
      </c>
      <c r="W39" s="29">
        <v>4</v>
      </c>
      <c r="X39" s="29">
        <v>0</v>
      </c>
      <c r="Y39" s="29">
        <v>3</v>
      </c>
      <c r="Z39" s="29">
        <v>0</v>
      </c>
      <c r="AA39" s="29">
        <v>2</v>
      </c>
      <c r="AB39" s="29">
        <v>3</v>
      </c>
      <c r="AC39" s="29">
        <v>45</v>
      </c>
      <c r="AD39" s="29">
        <v>25</v>
      </c>
      <c r="AE39" s="29">
        <f t="shared" si="2"/>
        <v>9</v>
      </c>
    </row>
    <row r="40" spans="1:31" s="30" customFormat="1" ht="12" customHeight="1" x14ac:dyDescent="0.2">
      <c r="A40" s="28" t="s">
        <v>32</v>
      </c>
      <c r="B40" s="29">
        <v>81</v>
      </c>
      <c r="C40" s="29">
        <v>0</v>
      </c>
      <c r="D40" s="29">
        <v>0</v>
      </c>
      <c r="E40" s="29">
        <v>0</v>
      </c>
      <c r="F40" s="29">
        <v>1</v>
      </c>
      <c r="G40" s="29">
        <v>2</v>
      </c>
      <c r="H40" s="29">
        <v>1</v>
      </c>
      <c r="I40" s="29">
        <v>3</v>
      </c>
      <c r="J40" s="29">
        <v>1</v>
      </c>
      <c r="K40" s="29">
        <v>1</v>
      </c>
      <c r="L40" s="29">
        <v>0</v>
      </c>
      <c r="M40" s="29">
        <v>1</v>
      </c>
      <c r="N40" s="29">
        <v>1</v>
      </c>
      <c r="O40" s="29">
        <v>3</v>
      </c>
      <c r="P40" s="29">
        <v>2</v>
      </c>
      <c r="Q40" s="29">
        <v>4</v>
      </c>
      <c r="R40" s="29">
        <v>0</v>
      </c>
      <c r="S40" s="29">
        <v>6</v>
      </c>
      <c r="T40" s="29">
        <v>1</v>
      </c>
      <c r="U40" s="29">
        <v>1</v>
      </c>
      <c r="V40" s="29">
        <v>0</v>
      </c>
      <c r="W40" s="29">
        <v>3</v>
      </c>
      <c r="X40" s="29">
        <v>2</v>
      </c>
      <c r="Y40" s="29">
        <v>0</v>
      </c>
      <c r="Z40" s="29">
        <v>1</v>
      </c>
      <c r="AA40" s="29">
        <v>3</v>
      </c>
      <c r="AB40" s="29">
        <v>4</v>
      </c>
      <c r="AC40" s="29">
        <v>25</v>
      </c>
      <c r="AD40" s="29">
        <v>15</v>
      </c>
      <c r="AE40" s="29">
        <f t="shared" si="2"/>
        <v>14</v>
      </c>
    </row>
    <row r="41" spans="1:31" s="30" customFormat="1" ht="12" customHeight="1" x14ac:dyDescent="0.2">
      <c r="A41" s="28" t="s">
        <v>33</v>
      </c>
      <c r="B41" s="29">
        <v>87</v>
      </c>
      <c r="C41" s="29">
        <v>0</v>
      </c>
      <c r="D41" s="29">
        <v>1</v>
      </c>
      <c r="E41" s="29">
        <v>6</v>
      </c>
      <c r="F41" s="29">
        <v>2</v>
      </c>
      <c r="G41" s="29">
        <v>2</v>
      </c>
      <c r="H41" s="29">
        <v>3</v>
      </c>
      <c r="I41" s="29">
        <v>7</v>
      </c>
      <c r="J41" s="29">
        <v>5</v>
      </c>
      <c r="K41" s="29">
        <v>7</v>
      </c>
      <c r="L41" s="29">
        <v>3</v>
      </c>
      <c r="M41" s="29">
        <v>1</v>
      </c>
      <c r="N41" s="29">
        <v>2</v>
      </c>
      <c r="O41" s="29">
        <v>5</v>
      </c>
      <c r="P41" s="29">
        <v>3</v>
      </c>
      <c r="Q41" s="29">
        <v>2</v>
      </c>
      <c r="R41" s="29">
        <v>0</v>
      </c>
      <c r="S41" s="29">
        <v>6</v>
      </c>
      <c r="T41" s="29">
        <v>3</v>
      </c>
      <c r="U41" s="29">
        <v>3</v>
      </c>
      <c r="V41" s="29">
        <v>1</v>
      </c>
      <c r="W41" s="29">
        <v>2</v>
      </c>
      <c r="X41" s="29">
        <v>2</v>
      </c>
      <c r="Y41" s="29">
        <v>2</v>
      </c>
      <c r="Z41" s="29">
        <v>0</v>
      </c>
      <c r="AA41" s="29">
        <v>1</v>
      </c>
      <c r="AB41" s="29">
        <v>0</v>
      </c>
      <c r="AC41" s="29">
        <v>9</v>
      </c>
      <c r="AD41" s="29">
        <v>9</v>
      </c>
      <c r="AE41" s="29">
        <f t="shared" si="2"/>
        <v>13</v>
      </c>
    </row>
    <row r="42" spans="1:31" s="30" customFormat="1" ht="12" customHeight="1" x14ac:dyDescent="0.2">
      <c r="A42" s="41" t="s">
        <v>87</v>
      </c>
      <c r="B42" s="42">
        <v>3110</v>
      </c>
      <c r="C42" s="42">
        <v>47</v>
      </c>
      <c r="D42" s="42">
        <v>50</v>
      </c>
      <c r="E42" s="42">
        <v>60</v>
      </c>
      <c r="F42" s="42">
        <v>61</v>
      </c>
      <c r="G42" s="42">
        <v>65</v>
      </c>
      <c r="H42" s="42">
        <v>81</v>
      </c>
      <c r="I42" s="42">
        <v>160</v>
      </c>
      <c r="J42" s="42">
        <v>114</v>
      </c>
      <c r="K42" s="42">
        <v>128</v>
      </c>
      <c r="L42" s="42">
        <v>68</v>
      </c>
      <c r="M42" s="42">
        <v>101</v>
      </c>
      <c r="N42" s="42">
        <v>68</v>
      </c>
      <c r="O42" s="42">
        <v>91</v>
      </c>
      <c r="P42" s="42">
        <v>48</v>
      </c>
      <c r="Q42" s="42">
        <v>87</v>
      </c>
      <c r="R42" s="42">
        <v>45</v>
      </c>
      <c r="S42" s="42">
        <v>71</v>
      </c>
      <c r="T42" s="42">
        <v>50</v>
      </c>
      <c r="U42" s="42">
        <v>63</v>
      </c>
      <c r="V42" s="42">
        <v>27</v>
      </c>
      <c r="W42" s="42">
        <v>49</v>
      </c>
      <c r="X42" s="42">
        <v>25</v>
      </c>
      <c r="Y42" s="42">
        <v>38</v>
      </c>
      <c r="Z42" s="42">
        <v>14</v>
      </c>
      <c r="AA42" s="42">
        <v>146</v>
      </c>
      <c r="AB42" s="42">
        <v>87</v>
      </c>
      <c r="AC42" s="42">
        <v>746</v>
      </c>
      <c r="AD42" s="42">
        <v>520</v>
      </c>
      <c r="AE42" s="42"/>
    </row>
    <row r="43" spans="1:31" ht="40.5" customHeight="1" x14ac:dyDescent="0.2">
      <c r="A43" s="110" t="s">
        <v>172</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row>
    <row r="44" spans="1:31" ht="12.75" customHeight="1" x14ac:dyDescent="0.2">
      <c r="A44" s="110" t="s">
        <v>112</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row>
    <row r="45" spans="1:31" ht="12.75" customHeight="1" x14ac:dyDescent="0.2">
      <c r="A45" s="110" t="s">
        <v>111</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row>
    <row r="46" spans="1:31" s="53" customFormat="1" ht="12.75" customHeight="1" x14ac:dyDescent="0.2">
      <c r="A46" s="104" t="s">
        <v>247</v>
      </c>
      <c r="B46" s="104"/>
      <c r="C46" s="104"/>
      <c r="D46" s="104"/>
      <c r="E46" s="104"/>
      <c r="F46" s="104"/>
    </row>
    <row r="47" spans="1:31" x14ac:dyDescent="0.2">
      <c r="A47" s="16" t="s">
        <v>246</v>
      </c>
    </row>
  </sheetData>
  <mergeCells count="23">
    <mergeCell ref="M8:N8"/>
    <mergeCell ref="A6:AE6"/>
    <mergeCell ref="A7:AE7"/>
    <mergeCell ref="AE8:AE9"/>
    <mergeCell ref="AC8:AD8"/>
    <mergeCell ref="AA8:AB8"/>
    <mergeCell ref="Y8:Z8"/>
    <mergeCell ref="A46:F46"/>
    <mergeCell ref="A43:X43"/>
    <mergeCell ref="A44:X44"/>
    <mergeCell ref="A45:X45"/>
    <mergeCell ref="O8:P8"/>
    <mergeCell ref="Q8:R8"/>
    <mergeCell ref="A8:A9"/>
    <mergeCell ref="B8:B9"/>
    <mergeCell ref="C8:D8"/>
    <mergeCell ref="E8:F8"/>
    <mergeCell ref="G8:H8"/>
    <mergeCell ref="W8:X8"/>
    <mergeCell ref="S8:T8"/>
    <mergeCell ref="U8:V8"/>
    <mergeCell ref="I8:J8"/>
    <mergeCell ref="K8:L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GridLines="0" zoomScaleNormal="100" zoomScalePageLayoutView="90" workbookViewId="0">
      <selection activeCell="K4" sqref="K4"/>
    </sheetView>
  </sheetViews>
  <sheetFormatPr baseColWidth="10" defaultColWidth="9.140625" defaultRowHeight="11.25" x14ac:dyDescent="0.2"/>
  <cols>
    <col min="1" max="1" width="16.28515625" style="27" customWidth="1"/>
    <col min="2" max="2" width="7.42578125" style="27" customWidth="1"/>
    <col min="3" max="16" width="8.28515625" style="27" customWidth="1"/>
    <col min="17" max="16384" width="9.140625" style="27"/>
  </cols>
  <sheetData>
    <row r="1" spans="1:28"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s="22" customFormat="1" ht="12.75" x14ac:dyDescent="0.2">
      <c r="A2" s="10" t="s">
        <v>222</v>
      </c>
      <c r="B2" s="11"/>
      <c r="C2" s="11"/>
      <c r="D2" s="11"/>
      <c r="E2" s="11"/>
      <c r="F2" s="11"/>
      <c r="G2" s="11"/>
      <c r="H2" s="11"/>
      <c r="I2" s="11"/>
      <c r="J2" s="11"/>
      <c r="K2" s="11"/>
      <c r="L2" s="11"/>
      <c r="M2" s="11"/>
      <c r="N2" s="12"/>
      <c r="O2" s="12"/>
      <c r="P2" s="21"/>
      <c r="Q2" s="21"/>
      <c r="R2" s="21"/>
      <c r="S2" s="21"/>
      <c r="T2" s="21"/>
      <c r="U2" s="21"/>
      <c r="V2" s="21"/>
      <c r="W2" s="21"/>
      <c r="X2" s="21"/>
      <c r="Y2" s="21"/>
      <c r="Z2" s="21"/>
      <c r="AA2" s="21"/>
      <c r="AB2" s="21"/>
    </row>
    <row r="3" spans="1:28"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row>
    <row r="4" spans="1:28"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row>
    <row r="5" spans="1:28" s="26" customFormat="1" x14ac:dyDescent="0.2">
      <c r="A5" s="1"/>
    </row>
    <row r="6" spans="1:28" ht="18.75" customHeight="1" x14ac:dyDescent="0.2">
      <c r="A6" s="72" t="s">
        <v>183</v>
      </c>
      <c r="B6" s="72"/>
      <c r="C6" s="72"/>
      <c r="D6" s="72"/>
      <c r="E6" s="72"/>
      <c r="F6" s="72"/>
      <c r="G6" s="72"/>
      <c r="H6" s="72"/>
      <c r="I6" s="72"/>
      <c r="J6" s="72"/>
      <c r="K6" s="72"/>
      <c r="L6" s="72"/>
      <c r="M6" s="72"/>
      <c r="N6" s="72"/>
      <c r="O6" s="72"/>
      <c r="P6" s="72"/>
    </row>
    <row r="7" spans="1:28" ht="16.5" customHeight="1" x14ac:dyDescent="0.2">
      <c r="A7" s="73">
        <v>2016</v>
      </c>
      <c r="B7" s="73"/>
      <c r="C7" s="73"/>
      <c r="D7" s="73"/>
      <c r="E7" s="73"/>
      <c r="F7" s="73"/>
      <c r="G7" s="73"/>
      <c r="H7" s="73"/>
      <c r="I7" s="73"/>
      <c r="J7" s="73"/>
      <c r="K7" s="73"/>
      <c r="L7" s="73"/>
      <c r="M7" s="73"/>
      <c r="N7" s="73"/>
      <c r="O7" s="73"/>
      <c r="P7" s="73"/>
    </row>
    <row r="8" spans="1:28" ht="24.75" customHeight="1" x14ac:dyDescent="0.2">
      <c r="A8" s="70" t="s">
        <v>0</v>
      </c>
      <c r="B8" s="70" t="s">
        <v>1</v>
      </c>
      <c r="C8" s="70" t="s">
        <v>180</v>
      </c>
      <c r="D8" s="70" t="s">
        <v>180</v>
      </c>
      <c r="E8" s="70" t="s">
        <v>179</v>
      </c>
      <c r="F8" s="70" t="s">
        <v>179</v>
      </c>
      <c r="G8" s="70" t="s">
        <v>178</v>
      </c>
      <c r="H8" s="70" t="s">
        <v>178</v>
      </c>
      <c r="I8" s="70" t="s">
        <v>177</v>
      </c>
      <c r="J8" s="70" t="s">
        <v>177</v>
      </c>
      <c r="K8" s="70" t="s">
        <v>176</v>
      </c>
      <c r="L8" s="70" t="s">
        <v>176</v>
      </c>
      <c r="M8" s="70" t="s">
        <v>175</v>
      </c>
      <c r="N8" s="70" t="s">
        <v>182</v>
      </c>
      <c r="O8" s="70" t="s">
        <v>129</v>
      </c>
      <c r="P8" s="70"/>
    </row>
    <row r="9" spans="1:28" ht="18" customHeight="1" x14ac:dyDescent="0.2">
      <c r="A9" s="71" t="s">
        <v>181</v>
      </c>
      <c r="B9" s="71"/>
      <c r="C9" s="14" t="s">
        <v>2</v>
      </c>
      <c r="D9" s="14" t="s">
        <v>3</v>
      </c>
      <c r="E9" s="14" t="s">
        <v>2</v>
      </c>
      <c r="F9" s="14" t="s">
        <v>3</v>
      </c>
      <c r="G9" s="14" t="s">
        <v>2</v>
      </c>
      <c r="H9" s="14" t="s">
        <v>3</v>
      </c>
      <c r="I9" s="14" t="s">
        <v>2</v>
      </c>
      <c r="J9" s="14" t="s">
        <v>3</v>
      </c>
      <c r="K9" s="14" t="s">
        <v>2</v>
      </c>
      <c r="L9" s="14" t="s">
        <v>3</v>
      </c>
      <c r="M9" s="14" t="s">
        <v>2</v>
      </c>
      <c r="N9" s="14" t="s">
        <v>3</v>
      </c>
      <c r="O9" s="14" t="s">
        <v>2</v>
      </c>
      <c r="P9" s="14" t="s">
        <v>3</v>
      </c>
    </row>
    <row r="10" spans="1:28" s="30" customFormat="1" ht="12" customHeight="1" x14ac:dyDescent="0.2">
      <c r="A10" s="28" t="s">
        <v>5</v>
      </c>
      <c r="B10" s="29">
        <v>316</v>
      </c>
      <c r="C10" s="29" t="s">
        <v>68</v>
      </c>
      <c r="D10" s="29" t="s">
        <v>68</v>
      </c>
      <c r="E10" s="29" t="s">
        <v>68</v>
      </c>
      <c r="F10" s="29" t="s">
        <v>68</v>
      </c>
      <c r="G10" s="29" t="s">
        <v>68</v>
      </c>
      <c r="H10" s="29" t="s">
        <v>68</v>
      </c>
      <c r="I10" s="29" t="s">
        <v>68</v>
      </c>
      <c r="J10" s="29" t="s">
        <v>68</v>
      </c>
      <c r="K10" s="29" t="s">
        <v>68</v>
      </c>
      <c r="L10" s="29" t="s">
        <v>68</v>
      </c>
      <c r="M10" s="29" t="s">
        <v>68</v>
      </c>
      <c r="N10" s="29" t="s">
        <v>68</v>
      </c>
      <c r="O10" s="29">
        <v>274</v>
      </c>
      <c r="P10" s="29">
        <v>42</v>
      </c>
    </row>
    <row r="11" spans="1:28" s="30" customFormat="1" ht="12" customHeight="1" x14ac:dyDescent="0.2">
      <c r="A11" s="28" t="s">
        <v>6</v>
      </c>
      <c r="B11" s="29">
        <v>219</v>
      </c>
      <c r="C11" s="29">
        <v>3</v>
      </c>
      <c r="D11" s="29">
        <v>0</v>
      </c>
      <c r="E11" s="29">
        <v>2</v>
      </c>
      <c r="F11" s="29">
        <v>1</v>
      </c>
      <c r="G11" s="29">
        <v>16</v>
      </c>
      <c r="H11" s="29">
        <v>1</v>
      </c>
      <c r="I11" s="29">
        <v>24</v>
      </c>
      <c r="J11" s="29">
        <v>1</v>
      </c>
      <c r="K11" s="29">
        <v>43</v>
      </c>
      <c r="L11" s="29">
        <v>6</v>
      </c>
      <c r="M11" s="29">
        <v>76</v>
      </c>
      <c r="N11" s="29">
        <v>5</v>
      </c>
      <c r="O11" s="29">
        <v>35</v>
      </c>
      <c r="P11" s="29">
        <v>6</v>
      </c>
    </row>
    <row r="12" spans="1:28" s="30" customFormat="1" ht="12" customHeight="1" x14ac:dyDescent="0.2">
      <c r="A12" s="28" t="s">
        <v>7</v>
      </c>
      <c r="B12" s="29">
        <v>31</v>
      </c>
      <c r="C12" s="29">
        <v>0</v>
      </c>
      <c r="D12" s="29">
        <v>0</v>
      </c>
      <c r="E12" s="29">
        <v>0</v>
      </c>
      <c r="F12" s="29">
        <v>0</v>
      </c>
      <c r="G12" s="29">
        <v>4</v>
      </c>
      <c r="H12" s="29">
        <v>0</v>
      </c>
      <c r="I12" s="29">
        <v>1</v>
      </c>
      <c r="J12" s="29">
        <v>1</v>
      </c>
      <c r="K12" s="29">
        <v>6</v>
      </c>
      <c r="L12" s="29">
        <v>0</v>
      </c>
      <c r="M12" s="29">
        <v>4</v>
      </c>
      <c r="N12" s="29">
        <v>1</v>
      </c>
      <c r="O12" s="29">
        <v>13</v>
      </c>
      <c r="P12" s="29">
        <v>1</v>
      </c>
    </row>
    <row r="13" spans="1:28" s="30" customFormat="1" ht="12" customHeight="1" x14ac:dyDescent="0.2">
      <c r="A13" s="28" t="s">
        <v>8</v>
      </c>
      <c r="B13" s="29">
        <v>24</v>
      </c>
      <c r="C13" s="29" t="s">
        <v>68</v>
      </c>
      <c r="D13" s="29" t="s">
        <v>68</v>
      </c>
      <c r="E13" s="29" t="s">
        <v>68</v>
      </c>
      <c r="F13" s="29" t="s">
        <v>68</v>
      </c>
      <c r="G13" s="29" t="s">
        <v>68</v>
      </c>
      <c r="H13" s="29" t="s">
        <v>68</v>
      </c>
      <c r="I13" s="29" t="s">
        <v>68</v>
      </c>
      <c r="J13" s="29" t="s">
        <v>68</v>
      </c>
      <c r="K13" s="29" t="s">
        <v>68</v>
      </c>
      <c r="L13" s="29" t="s">
        <v>68</v>
      </c>
      <c r="M13" s="29" t="s">
        <v>68</v>
      </c>
      <c r="N13" s="29" t="s">
        <v>68</v>
      </c>
      <c r="O13" s="29">
        <v>20</v>
      </c>
      <c r="P13" s="29">
        <v>4</v>
      </c>
    </row>
    <row r="14" spans="1:28" s="30" customFormat="1" ht="12" customHeight="1" x14ac:dyDescent="0.2">
      <c r="A14" s="28" t="s">
        <v>88</v>
      </c>
      <c r="B14" s="29">
        <v>129</v>
      </c>
      <c r="C14" s="29">
        <v>1</v>
      </c>
      <c r="D14" s="29">
        <v>0</v>
      </c>
      <c r="E14" s="29">
        <v>1</v>
      </c>
      <c r="F14" s="29">
        <v>0</v>
      </c>
      <c r="G14" s="29">
        <v>16</v>
      </c>
      <c r="H14" s="29">
        <v>0</v>
      </c>
      <c r="I14" s="29">
        <v>25</v>
      </c>
      <c r="J14" s="29">
        <v>2</v>
      </c>
      <c r="K14" s="29">
        <v>35</v>
      </c>
      <c r="L14" s="29">
        <v>0</v>
      </c>
      <c r="M14" s="29">
        <v>41</v>
      </c>
      <c r="N14" s="29">
        <v>2</v>
      </c>
      <c r="O14" s="29">
        <v>6</v>
      </c>
      <c r="P14" s="29">
        <v>0</v>
      </c>
    </row>
    <row r="15" spans="1:28" s="30" customFormat="1" ht="12" customHeight="1" x14ac:dyDescent="0.2">
      <c r="A15" s="28" t="s">
        <v>9</v>
      </c>
      <c r="B15" s="29" t="s">
        <v>114</v>
      </c>
      <c r="C15" s="29" t="s">
        <v>114</v>
      </c>
      <c r="D15" s="29" t="s">
        <v>114</v>
      </c>
      <c r="E15" s="29" t="s">
        <v>114</v>
      </c>
      <c r="F15" s="29" t="s">
        <v>114</v>
      </c>
      <c r="G15" s="29" t="s">
        <v>114</v>
      </c>
      <c r="H15" s="29" t="s">
        <v>114</v>
      </c>
      <c r="I15" s="29" t="s">
        <v>114</v>
      </c>
      <c r="J15" s="29" t="s">
        <v>114</v>
      </c>
      <c r="K15" s="29" t="s">
        <v>114</v>
      </c>
      <c r="L15" s="29" t="s">
        <v>114</v>
      </c>
      <c r="M15" s="29" t="s">
        <v>114</v>
      </c>
      <c r="N15" s="29" t="s">
        <v>114</v>
      </c>
      <c r="O15" s="29" t="s">
        <v>114</v>
      </c>
      <c r="P15" s="29" t="s">
        <v>114</v>
      </c>
    </row>
    <row r="16" spans="1:28" s="30" customFormat="1" ht="12" customHeight="1" x14ac:dyDescent="0.2">
      <c r="A16" s="28" t="s">
        <v>10</v>
      </c>
      <c r="B16" s="29">
        <v>33</v>
      </c>
      <c r="C16" s="29">
        <v>0</v>
      </c>
      <c r="D16" s="29">
        <v>0</v>
      </c>
      <c r="E16" s="29">
        <v>0</v>
      </c>
      <c r="F16" s="29">
        <v>0</v>
      </c>
      <c r="G16" s="29">
        <v>2</v>
      </c>
      <c r="H16" s="29">
        <v>0</v>
      </c>
      <c r="I16" s="29">
        <v>6</v>
      </c>
      <c r="J16" s="29">
        <v>0</v>
      </c>
      <c r="K16" s="29">
        <v>7</v>
      </c>
      <c r="L16" s="29">
        <v>1</v>
      </c>
      <c r="M16" s="29">
        <v>15</v>
      </c>
      <c r="N16" s="29">
        <v>0</v>
      </c>
      <c r="O16" s="29">
        <v>1</v>
      </c>
      <c r="P16" s="29">
        <v>1</v>
      </c>
    </row>
    <row r="17" spans="1:16" s="30" customFormat="1" ht="12" customHeight="1" x14ac:dyDescent="0.2">
      <c r="A17" s="28" t="s">
        <v>11</v>
      </c>
      <c r="B17" s="29">
        <v>835</v>
      </c>
      <c r="C17" s="29" t="s">
        <v>68</v>
      </c>
      <c r="D17" s="29" t="s">
        <v>68</v>
      </c>
      <c r="E17" s="29" t="s">
        <v>68</v>
      </c>
      <c r="F17" s="29" t="s">
        <v>68</v>
      </c>
      <c r="G17" s="29" t="s">
        <v>68</v>
      </c>
      <c r="H17" s="29" t="s">
        <v>68</v>
      </c>
      <c r="I17" s="29" t="s">
        <v>68</v>
      </c>
      <c r="J17" s="29" t="s">
        <v>68</v>
      </c>
      <c r="K17" s="29" t="s">
        <v>68</v>
      </c>
      <c r="L17" s="29" t="s">
        <v>68</v>
      </c>
      <c r="M17" s="29" t="s">
        <v>68</v>
      </c>
      <c r="N17" s="29" t="s">
        <v>68</v>
      </c>
      <c r="O17" s="29">
        <v>747</v>
      </c>
      <c r="P17" s="29">
        <v>88</v>
      </c>
    </row>
    <row r="18" spans="1:16" s="30" customFormat="1" ht="12" customHeight="1" x14ac:dyDescent="0.2">
      <c r="A18" s="28" t="s">
        <v>243</v>
      </c>
      <c r="B18" s="29">
        <v>741</v>
      </c>
      <c r="C18" s="29">
        <v>4</v>
      </c>
      <c r="D18" s="29">
        <v>0</v>
      </c>
      <c r="E18" s="29">
        <v>15</v>
      </c>
      <c r="F18" s="29">
        <v>3</v>
      </c>
      <c r="G18" s="29">
        <v>47</v>
      </c>
      <c r="H18" s="29">
        <v>8</v>
      </c>
      <c r="I18" s="29">
        <v>100</v>
      </c>
      <c r="J18" s="29">
        <v>18</v>
      </c>
      <c r="K18" s="29">
        <v>218</v>
      </c>
      <c r="L18" s="29">
        <v>16</v>
      </c>
      <c r="M18" s="29">
        <v>290</v>
      </c>
      <c r="N18" s="29">
        <v>18</v>
      </c>
      <c r="O18" s="29">
        <v>4</v>
      </c>
      <c r="P18" s="29">
        <v>0</v>
      </c>
    </row>
    <row r="19" spans="1:16" s="30" customFormat="1" ht="12" customHeight="1" x14ac:dyDescent="0.2">
      <c r="A19" s="28" t="s">
        <v>13</v>
      </c>
      <c r="B19" s="29">
        <v>180</v>
      </c>
      <c r="C19" s="29">
        <v>1</v>
      </c>
      <c r="D19" s="29" t="s">
        <v>68</v>
      </c>
      <c r="E19" s="29">
        <v>12</v>
      </c>
      <c r="F19" s="29" t="s">
        <v>68</v>
      </c>
      <c r="G19" s="29">
        <v>12</v>
      </c>
      <c r="H19" s="29">
        <v>1</v>
      </c>
      <c r="I19" s="29">
        <v>40</v>
      </c>
      <c r="J19" s="29">
        <v>2</v>
      </c>
      <c r="K19" s="29">
        <v>33</v>
      </c>
      <c r="L19" s="29">
        <v>4</v>
      </c>
      <c r="M19" s="29">
        <v>49</v>
      </c>
      <c r="N19" s="29">
        <v>5</v>
      </c>
      <c r="O19" s="29">
        <v>18</v>
      </c>
      <c r="P19" s="29">
        <v>3</v>
      </c>
    </row>
    <row r="20" spans="1:16" s="30" customFormat="1" ht="12"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row>
    <row r="21" spans="1:16" s="30" customFormat="1" ht="12" customHeight="1" x14ac:dyDescent="0.2">
      <c r="A21" s="28" t="s">
        <v>15</v>
      </c>
      <c r="B21" s="29">
        <v>102</v>
      </c>
      <c r="C21" s="29">
        <v>3</v>
      </c>
      <c r="D21" s="29">
        <v>0</v>
      </c>
      <c r="E21" s="29">
        <v>0</v>
      </c>
      <c r="F21" s="29">
        <v>0</v>
      </c>
      <c r="G21" s="29">
        <v>6</v>
      </c>
      <c r="H21" s="29">
        <v>0</v>
      </c>
      <c r="I21" s="29">
        <v>15</v>
      </c>
      <c r="J21" s="29">
        <v>1</v>
      </c>
      <c r="K21" s="29">
        <v>20</v>
      </c>
      <c r="L21" s="29">
        <v>2</v>
      </c>
      <c r="M21" s="29">
        <v>48</v>
      </c>
      <c r="N21" s="29">
        <v>2</v>
      </c>
      <c r="O21" s="29">
        <v>4</v>
      </c>
      <c r="P21" s="29">
        <v>1</v>
      </c>
    </row>
    <row r="22" spans="1:16" s="30" customFormat="1" ht="12" customHeight="1" x14ac:dyDescent="0.2">
      <c r="A22" s="28" t="s">
        <v>16</v>
      </c>
      <c r="B22" s="29">
        <v>100</v>
      </c>
      <c r="C22" s="29">
        <v>2</v>
      </c>
      <c r="D22" s="29">
        <v>0</v>
      </c>
      <c r="E22" s="29">
        <v>3</v>
      </c>
      <c r="F22" s="29">
        <v>0</v>
      </c>
      <c r="G22" s="29">
        <v>8</v>
      </c>
      <c r="H22" s="29">
        <v>1</v>
      </c>
      <c r="I22" s="29">
        <v>13</v>
      </c>
      <c r="J22" s="29">
        <v>0</v>
      </c>
      <c r="K22" s="29">
        <v>18</v>
      </c>
      <c r="L22" s="29">
        <v>1</v>
      </c>
      <c r="M22" s="29">
        <v>44</v>
      </c>
      <c r="N22" s="29">
        <v>3</v>
      </c>
      <c r="O22" s="29">
        <v>7</v>
      </c>
      <c r="P22" s="29">
        <v>0</v>
      </c>
    </row>
    <row r="23" spans="1:16" s="30" customFormat="1" ht="12" customHeight="1" x14ac:dyDescent="0.2">
      <c r="A23" s="43" t="s">
        <v>17</v>
      </c>
      <c r="B23" s="44">
        <v>204</v>
      </c>
      <c r="C23" s="44">
        <v>0</v>
      </c>
      <c r="D23" s="44">
        <v>0</v>
      </c>
      <c r="E23" s="44">
        <v>4</v>
      </c>
      <c r="F23" s="44">
        <v>2</v>
      </c>
      <c r="G23" s="44">
        <v>4</v>
      </c>
      <c r="H23" s="44">
        <v>0</v>
      </c>
      <c r="I23" s="44">
        <v>20</v>
      </c>
      <c r="J23" s="44">
        <v>3</v>
      </c>
      <c r="K23" s="44">
        <v>24</v>
      </c>
      <c r="L23" s="44">
        <v>2</v>
      </c>
      <c r="M23" s="44">
        <v>80</v>
      </c>
      <c r="N23" s="44">
        <v>8</v>
      </c>
      <c r="O23" s="44">
        <v>53</v>
      </c>
      <c r="P23" s="44">
        <v>4</v>
      </c>
    </row>
    <row r="24" spans="1:16" s="30" customFormat="1" ht="12" customHeight="1" x14ac:dyDescent="0.2">
      <c r="A24" s="28" t="s">
        <v>18</v>
      </c>
      <c r="B24" s="29">
        <v>498</v>
      </c>
      <c r="C24" s="29">
        <v>1</v>
      </c>
      <c r="D24" s="29">
        <v>0</v>
      </c>
      <c r="E24" s="29">
        <v>5</v>
      </c>
      <c r="F24" s="29">
        <v>0</v>
      </c>
      <c r="G24" s="29">
        <v>22</v>
      </c>
      <c r="H24" s="29">
        <v>4</v>
      </c>
      <c r="I24" s="29">
        <v>51</v>
      </c>
      <c r="J24" s="29">
        <v>10</v>
      </c>
      <c r="K24" s="29">
        <v>116</v>
      </c>
      <c r="L24" s="29">
        <v>8</v>
      </c>
      <c r="M24" s="29">
        <v>202</v>
      </c>
      <c r="N24" s="29">
        <v>8</v>
      </c>
      <c r="O24" s="29">
        <v>66</v>
      </c>
      <c r="P24" s="29">
        <v>5</v>
      </c>
    </row>
    <row r="25" spans="1:16" s="30" customFormat="1" ht="12" customHeight="1" x14ac:dyDescent="0.2">
      <c r="A25" s="28" t="s">
        <v>89</v>
      </c>
      <c r="B25" s="29">
        <v>79</v>
      </c>
      <c r="C25" s="29">
        <v>0</v>
      </c>
      <c r="D25" s="29">
        <v>0</v>
      </c>
      <c r="E25" s="29">
        <v>2</v>
      </c>
      <c r="F25" s="29">
        <v>0</v>
      </c>
      <c r="G25" s="29">
        <v>4</v>
      </c>
      <c r="H25" s="29">
        <v>0</v>
      </c>
      <c r="I25" s="29">
        <v>2</v>
      </c>
      <c r="J25" s="29">
        <v>0</v>
      </c>
      <c r="K25" s="29">
        <v>13</v>
      </c>
      <c r="L25" s="29">
        <v>0</v>
      </c>
      <c r="M25" s="29">
        <v>12</v>
      </c>
      <c r="N25" s="29">
        <v>1</v>
      </c>
      <c r="O25" s="29">
        <v>44</v>
      </c>
      <c r="P25" s="29">
        <v>1</v>
      </c>
    </row>
    <row r="26" spans="1:16" s="30" customFormat="1" ht="12" customHeight="1" x14ac:dyDescent="0.2">
      <c r="A26" s="28" t="s">
        <v>19</v>
      </c>
      <c r="B26" s="29">
        <v>182</v>
      </c>
      <c r="C26" s="29">
        <v>0</v>
      </c>
      <c r="D26" s="29">
        <v>0</v>
      </c>
      <c r="E26" s="29">
        <v>3</v>
      </c>
      <c r="F26" s="29">
        <v>1</v>
      </c>
      <c r="G26" s="29">
        <v>12</v>
      </c>
      <c r="H26" s="29">
        <v>1</v>
      </c>
      <c r="I26" s="29">
        <v>18</v>
      </c>
      <c r="J26" s="29">
        <v>3</v>
      </c>
      <c r="K26" s="29">
        <v>52</v>
      </c>
      <c r="L26" s="29">
        <v>1</v>
      </c>
      <c r="M26" s="29">
        <v>73</v>
      </c>
      <c r="N26" s="29">
        <v>7</v>
      </c>
      <c r="O26" s="29">
        <v>10</v>
      </c>
      <c r="P26" s="29">
        <v>1</v>
      </c>
    </row>
    <row r="27" spans="1:16" s="30" customFormat="1" ht="12" customHeight="1" x14ac:dyDescent="0.2">
      <c r="A27" s="28" t="s">
        <v>20</v>
      </c>
      <c r="B27" s="29">
        <v>208</v>
      </c>
      <c r="C27" s="29">
        <v>0</v>
      </c>
      <c r="D27" s="29">
        <v>0</v>
      </c>
      <c r="E27" s="29">
        <v>13</v>
      </c>
      <c r="F27" s="29">
        <v>1</v>
      </c>
      <c r="G27" s="29">
        <v>14</v>
      </c>
      <c r="H27" s="29">
        <v>3</v>
      </c>
      <c r="I27" s="29">
        <v>15</v>
      </c>
      <c r="J27" s="29">
        <v>1</v>
      </c>
      <c r="K27" s="29">
        <v>32</v>
      </c>
      <c r="L27" s="29">
        <v>7</v>
      </c>
      <c r="M27" s="29">
        <v>39</v>
      </c>
      <c r="N27" s="29">
        <v>4</v>
      </c>
      <c r="O27" s="29">
        <v>72</v>
      </c>
      <c r="P27" s="29">
        <v>7</v>
      </c>
    </row>
    <row r="28" spans="1:16" s="30" customFormat="1" ht="12" customHeight="1" x14ac:dyDescent="0.2">
      <c r="A28" s="28" t="s">
        <v>21</v>
      </c>
      <c r="B28" s="29">
        <v>717</v>
      </c>
      <c r="C28" s="29">
        <v>7</v>
      </c>
      <c r="D28" s="29">
        <v>6</v>
      </c>
      <c r="E28" s="29">
        <v>26</v>
      </c>
      <c r="F28" s="29">
        <v>9</v>
      </c>
      <c r="G28" s="29">
        <v>72</v>
      </c>
      <c r="H28" s="29">
        <v>18</v>
      </c>
      <c r="I28" s="29">
        <v>94</v>
      </c>
      <c r="J28" s="29">
        <v>27</v>
      </c>
      <c r="K28" s="29">
        <v>134</v>
      </c>
      <c r="L28" s="29">
        <v>29</v>
      </c>
      <c r="M28" s="29">
        <v>201</v>
      </c>
      <c r="N28" s="29">
        <v>16</v>
      </c>
      <c r="O28" s="29">
        <v>71</v>
      </c>
      <c r="P28" s="29">
        <v>7</v>
      </c>
    </row>
    <row r="29" spans="1:16" s="30" customFormat="1" ht="12" customHeight="1" x14ac:dyDescent="0.2">
      <c r="A29" s="28" t="s">
        <v>22</v>
      </c>
      <c r="B29" s="29">
        <v>85</v>
      </c>
      <c r="C29" s="29">
        <v>6</v>
      </c>
      <c r="D29" s="29">
        <v>1</v>
      </c>
      <c r="E29" s="29">
        <v>9</v>
      </c>
      <c r="F29" s="29">
        <v>0</v>
      </c>
      <c r="G29" s="29">
        <v>8</v>
      </c>
      <c r="H29" s="29">
        <v>2</v>
      </c>
      <c r="I29" s="29">
        <v>10</v>
      </c>
      <c r="J29" s="29">
        <v>2</v>
      </c>
      <c r="K29" s="29">
        <v>18</v>
      </c>
      <c r="L29" s="29">
        <v>4</v>
      </c>
      <c r="M29" s="29">
        <v>20</v>
      </c>
      <c r="N29" s="29">
        <v>0</v>
      </c>
      <c r="O29" s="29">
        <v>4</v>
      </c>
      <c r="P29" s="29">
        <v>1</v>
      </c>
    </row>
    <row r="30" spans="1:16" s="30" customFormat="1" ht="12" customHeight="1" x14ac:dyDescent="0.2">
      <c r="A30" s="28" t="s">
        <v>23</v>
      </c>
      <c r="B30" s="29">
        <v>159</v>
      </c>
      <c r="C30" s="29">
        <v>4</v>
      </c>
      <c r="D30" s="29" t="s">
        <v>68</v>
      </c>
      <c r="E30" s="29">
        <v>5</v>
      </c>
      <c r="F30" s="29">
        <v>2</v>
      </c>
      <c r="G30" s="29">
        <v>14</v>
      </c>
      <c r="H30" s="29">
        <v>1</v>
      </c>
      <c r="I30" s="29">
        <v>19</v>
      </c>
      <c r="J30" s="29">
        <v>2</v>
      </c>
      <c r="K30" s="29">
        <v>38</v>
      </c>
      <c r="L30" s="29">
        <v>1</v>
      </c>
      <c r="M30" s="29">
        <v>65</v>
      </c>
      <c r="N30" s="29">
        <v>1</v>
      </c>
      <c r="O30" s="29">
        <v>7</v>
      </c>
      <c r="P30" s="29" t="s">
        <v>68</v>
      </c>
    </row>
    <row r="31" spans="1:16" s="30" customFormat="1" ht="12" customHeight="1" x14ac:dyDescent="0.2">
      <c r="A31" s="28" t="s">
        <v>244</v>
      </c>
      <c r="B31" s="29">
        <v>140</v>
      </c>
      <c r="C31" s="29">
        <v>0</v>
      </c>
      <c r="D31" s="29">
        <v>0</v>
      </c>
      <c r="E31" s="29">
        <v>7</v>
      </c>
      <c r="F31" s="29">
        <v>1</v>
      </c>
      <c r="G31" s="29">
        <v>7</v>
      </c>
      <c r="H31" s="29">
        <v>0</v>
      </c>
      <c r="I31" s="29">
        <v>28</v>
      </c>
      <c r="J31" s="29">
        <v>2</v>
      </c>
      <c r="K31" s="29">
        <v>33</v>
      </c>
      <c r="L31" s="29">
        <v>3</v>
      </c>
      <c r="M31" s="29">
        <v>52</v>
      </c>
      <c r="N31" s="29">
        <v>7</v>
      </c>
      <c r="O31" s="29">
        <v>0</v>
      </c>
      <c r="P31" s="29">
        <v>0</v>
      </c>
    </row>
    <row r="32" spans="1:16" s="30" customFormat="1" ht="12" customHeight="1" x14ac:dyDescent="0.2">
      <c r="A32" s="28" t="s">
        <v>25</v>
      </c>
      <c r="B32" s="29">
        <v>26</v>
      </c>
      <c r="C32" s="29">
        <v>0</v>
      </c>
      <c r="D32" s="29">
        <v>0</v>
      </c>
      <c r="E32" s="29">
        <v>1</v>
      </c>
      <c r="F32" s="29">
        <v>0</v>
      </c>
      <c r="G32" s="29">
        <v>1</v>
      </c>
      <c r="H32" s="29">
        <v>0</v>
      </c>
      <c r="I32" s="29">
        <v>3</v>
      </c>
      <c r="J32" s="29">
        <v>0</v>
      </c>
      <c r="K32" s="29">
        <v>6</v>
      </c>
      <c r="L32" s="29">
        <v>1</v>
      </c>
      <c r="M32" s="29">
        <v>3</v>
      </c>
      <c r="N32" s="29">
        <v>2</v>
      </c>
      <c r="O32" s="29">
        <v>9</v>
      </c>
      <c r="P32" s="29">
        <v>0</v>
      </c>
    </row>
    <row r="33" spans="1:16" s="30" customFormat="1" ht="12" customHeight="1" x14ac:dyDescent="0.2">
      <c r="A33" s="28" t="s">
        <v>26</v>
      </c>
      <c r="B33" s="29">
        <v>7</v>
      </c>
      <c r="C33" s="29">
        <v>0</v>
      </c>
      <c r="D33" s="29" t="s">
        <v>68</v>
      </c>
      <c r="E33" s="29">
        <v>0</v>
      </c>
      <c r="F33" s="29" t="s">
        <v>68</v>
      </c>
      <c r="G33" s="29">
        <v>0</v>
      </c>
      <c r="H33" s="29" t="s">
        <v>68</v>
      </c>
      <c r="I33" s="29">
        <v>1</v>
      </c>
      <c r="J33" s="29" t="s">
        <v>68</v>
      </c>
      <c r="K33" s="29">
        <v>3</v>
      </c>
      <c r="L33" s="29" t="s">
        <v>68</v>
      </c>
      <c r="M33" s="29">
        <v>1</v>
      </c>
      <c r="N33" s="29" t="s">
        <v>68</v>
      </c>
      <c r="O33" s="29">
        <v>2</v>
      </c>
      <c r="P33" s="29" t="s">
        <v>68</v>
      </c>
    </row>
    <row r="34" spans="1:16" s="30" customFormat="1" ht="12" customHeight="1" x14ac:dyDescent="0.2">
      <c r="A34" s="28" t="s">
        <v>27</v>
      </c>
      <c r="B34" s="29" t="s">
        <v>68</v>
      </c>
      <c r="C34" s="29" t="s">
        <v>68</v>
      </c>
      <c r="D34" s="29" t="s">
        <v>68</v>
      </c>
      <c r="E34" s="29" t="s">
        <v>68</v>
      </c>
      <c r="F34" s="29" t="s">
        <v>68</v>
      </c>
      <c r="G34" s="29" t="s">
        <v>68</v>
      </c>
      <c r="H34" s="29" t="s">
        <v>68</v>
      </c>
      <c r="I34" s="29" t="s">
        <v>68</v>
      </c>
      <c r="J34" s="29" t="s">
        <v>68</v>
      </c>
      <c r="K34" s="29" t="s">
        <v>68</v>
      </c>
      <c r="L34" s="29" t="s">
        <v>68</v>
      </c>
      <c r="M34" s="29" t="s">
        <v>68</v>
      </c>
      <c r="N34" s="29" t="s">
        <v>68</v>
      </c>
      <c r="O34" s="29" t="s">
        <v>68</v>
      </c>
      <c r="P34" s="29" t="s">
        <v>68</v>
      </c>
    </row>
    <row r="35" spans="1:16" s="30" customFormat="1" ht="12" customHeight="1" x14ac:dyDescent="0.2">
      <c r="A35" s="28" t="s">
        <v>28</v>
      </c>
      <c r="B35" s="29">
        <v>419</v>
      </c>
      <c r="C35" s="29">
        <v>11</v>
      </c>
      <c r="D35" s="29">
        <v>1</v>
      </c>
      <c r="E35" s="29">
        <v>30</v>
      </c>
      <c r="F35" s="29">
        <v>6</v>
      </c>
      <c r="G35" s="29">
        <v>49</v>
      </c>
      <c r="H35" s="29">
        <v>10</v>
      </c>
      <c r="I35" s="29">
        <v>60</v>
      </c>
      <c r="J35" s="29">
        <v>8</v>
      </c>
      <c r="K35" s="29">
        <v>91</v>
      </c>
      <c r="L35" s="29">
        <v>3</v>
      </c>
      <c r="M35" s="29">
        <v>128</v>
      </c>
      <c r="N35" s="29">
        <v>6</v>
      </c>
      <c r="O35" s="29">
        <v>16</v>
      </c>
      <c r="P35" s="29">
        <v>0</v>
      </c>
    </row>
    <row r="36" spans="1:16" s="30" customFormat="1" ht="12" customHeight="1" x14ac:dyDescent="0.2">
      <c r="A36" s="28" t="s">
        <v>29</v>
      </c>
      <c r="B36" s="29">
        <v>52</v>
      </c>
      <c r="C36" s="29">
        <v>0</v>
      </c>
      <c r="D36" s="29">
        <v>0</v>
      </c>
      <c r="E36" s="29">
        <v>0</v>
      </c>
      <c r="F36" s="29">
        <v>0</v>
      </c>
      <c r="G36" s="29">
        <v>1</v>
      </c>
      <c r="H36" s="29">
        <v>1</v>
      </c>
      <c r="I36" s="29">
        <v>6</v>
      </c>
      <c r="J36" s="29">
        <v>0</v>
      </c>
      <c r="K36" s="29">
        <v>11</v>
      </c>
      <c r="L36" s="29">
        <v>1</v>
      </c>
      <c r="M36" s="29">
        <v>18</v>
      </c>
      <c r="N36" s="29">
        <v>1</v>
      </c>
      <c r="O36" s="29">
        <v>13</v>
      </c>
      <c r="P36" s="29">
        <v>0</v>
      </c>
    </row>
    <row r="37" spans="1:16" s="30" customFormat="1" ht="12" customHeight="1" x14ac:dyDescent="0.2">
      <c r="A37" s="28" t="s">
        <v>30</v>
      </c>
      <c r="B37" s="29">
        <v>362</v>
      </c>
      <c r="C37" s="29">
        <v>0</v>
      </c>
      <c r="D37" s="29">
        <v>0</v>
      </c>
      <c r="E37" s="29">
        <v>0</v>
      </c>
      <c r="F37" s="29">
        <v>0</v>
      </c>
      <c r="G37" s="29">
        <v>6</v>
      </c>
      <c r="H37" s="29">
        <v>0</v>
      </c>
      <c r="I37" s="29">
        <v>12</v>
      </c>
      <c r="J37" s="29">
        <v>3</v>
      </c>
      <c r="K37" s="29">
        <v>19</v>
      </c>
      <c r="L37" s="29">
        <v>4</v>
      </c>
      <c r="M37" s="29">
        <v>43</v>
      </c>
      <c r="N37" s="29">
        <v>6</v>
      </c>
      <c r="O37" s="29">
        <v>234</v>
      </c>
      <c r="P37" s="29">
        <v>35</v>
      </c>
    </row>
    <row r="38" spans="1:16" s="30" customFormat="1" ht="12" customHeight="1" x14ac:dyDescent="0.2">
      <c r="A38" s="28" t="s">
        <v>31</v>
      </c>
      <c r="B38" s="29">
        <v>55</v>
      </c>
      <c r="C38" s="29">
        <v>1</v>
      </c>
      <c r="D38" s="29">
        <v>0</v>
      </c>
      <c r="E38" s="29">
        <v>2</v>
      </c>
      <c r="F38" s="29">
        <v>2</v>
      </c>
      <c r="G38" s="29">
        <v>5</v>
      </c>
      <c r="H38" s="29">
        <v>3</v>
      </c>
      <c r="I38" s="29">
        <v>12</v>
      </c>
      <c r="J38" s="29">
        <v>2</v>
      </c>
      <c r="K38" s="29">
        <v>8</v>
      </c>
      <c r="L38" s="29">
        <v>4</v>
      </c>
      <c r="M38" s="29">
        <v>9</v>
      </c>
      <c r="N38" s="29">
        <v>1</v>
      </c>
      <c r="O38" s="29">
        <v>5</v>
      </c>
      <c r="P38" s="29">
        <v>1</v>
      </c>
    </row>
    <row r="39" spans="1:16" s="30" customFormat="1" ht="12" customHeight="1" x14ac:dyDescent="0.2">
      <c r="A39" s="28" t="s">
        <v>90</v>
      </c>
      <c r="B39" s="29">
        <v>91</v>
      </c>
      <c r="C39" s="29">
        <v>1</v>
      </c>
      <c r="D39" s="29">
        <v>0</v>
      </c>
      <c r="E39" s="29">
        <v>4</v>
      </c>
      <c r="F39" s="29">
        <v>0</v>
      </c>
      <c r="G39" s="29">
        <v>7</v>
      </c>
      <c r="H39" s="29">
        <v>1</v>
      </c>
      <c r="I39" s="29">
        <v>6</v>
      </c>
      <c r="J39" s="29">
        <v>0</v>
      </c>
      <c r="K39" s="29">
        <v>20</v>
      </c>
      <c r="L39" s="29">
        <v>0</v>
      </c>
      <c r="M39" s="29">
        <v>39</v>
      </c>
      <c r="N39" s="29">
        <v>4</v>
      </c>
      <c r="O39" s="29">
        <v>9</v>
      </c>
      <c r="P39" s="29">
        <v>0</v>
      </c>
    </row>
    <row r="40" spans="1:16" s="30" customFormat="1" ht="12" customHeight="1" x14ac:dyDescent="0.2">
      <c r="A40" s="28" t="s">
        <v>32</v>
      </c>
      <c r="B40" s="29">
        <v>100</v>
      </c>
      <c r="C40" s="29">
        <v>2</v>
      </c>
      <c r="D40" s="29">
        <v>0</v>
      </c>
      <c r="E40" s="29">
        <v>4</v>
      </c>
      <c r="F40" s="29">
        <v>0</v>
      </c>
      <c r="G40" s="29">
        <v>7</v>
      </c>
      <c r="H40" s="29">
        <v>0</v>
      </c>
      <c r="I40" s="29">
        <v>12</v>
      </c>
      <c r="J40" s="29">
        <v>1</v>
      </c>
      <c r="K40" s="29">
        <v>27</v>
      </c>
      <c r="L40" s="29">
        <v>1</v>
      </c>
      <c r="M40" s="29">
        <v>46</v>
      </c>
      <c r="N40" s="29">
        <v>0</v>
      </c>
      <c r="O40" s="29">
        <v>0</v>
      </c>
      <c r="P40" s="29">
        <v>0</v>
      </c>
    </row>
    <row r="41" spans="1:16" s="30" customFormat="1" ht="12" customHeight="1" x14ac:dyDescent="0.2">
      <c r="A41" s="28" t="s">
        <v>33</v>
      </c>
      <c r="B41" s="29">
        <v>131</v>
      </c>
      <c r="C41" s="29">
        <v>1</v>
      </c>
      <c r="D41" s="29">
        <v>0</v>
      </c>
      <c r="E41" s="29">
        <v>3</v>
      </c>
      <c r="F41" s="29">
        <v>0</v>
      </c>
      <c r="G41" s="29">
        <v>15</v>
      </c>
      <c r="H41" s="29">
        <v>0</v>
      </c>
      <c r="I41" s="29">
        <v>26</v>
      </c>
      <c r="J41" s="29">
        <v>4</v>
      </c>
      <c r="K41" s="29">
        <v>26</v>
      </c>
      <c r="L41" s="29">
        <v>1</v>
      </c>
      <c r="M41" s="29">
        <v>53</v>
      </c>
      <c r="N41" s="29">
        <v>2</v>
      </c>
      <c r="O41" s="29">
        <v>0</v>
      </c>
      <c r="P41" s="29">
        <v>0</v>
      </c>
    </row>
    <row r="42" spans="1:16" ht="12" customHeight="1" x14ac:dyDescent="0.2">
      <c r="A42" s="41" t="s">
        <v>87</v>
      </c>
      <c r="B42" s="42">
        <v>6225</v>
      </c>
      <c r="C42" s="42">
        <v>48</v>
      </c>
      <c r="D42" s="42">
        <v>8</v>
      </c>
      <c r="E42" s="41">
        <v>151</v>
      </c>
      <c r="F42" s="41">
        <v>28</v>
      </c>
      <c r="G42" s="42">
        <v>359</v>
      </c>
      <c r="H42" s="42">
        <v>55</v>
      </c>
      <c r="I42" s="42">
        <v>619</v>
      </c>
      <c r="J42" s="41">
        <v>93</v>
      </c>
      <c r="K42" s="42">
        <v>1051</v>
      </c>
      <c r="L42" s="42">
        <v>100</v>
      </c>
      <c r="M42" s="42">
        <v>1651</v>
      </c>
      <c r="N42" s="41">
        <v>110</v>
      </c>
      <c r="O42" s="42">
        <v>1744</v>
      </c>
      <c r="P42" s="42">
        <v>208</v>
      </c>
    </row>
    <row r="43" spans="1:16" ht="38.25" customHeight="1" x14ac:dyDescent="0.2">
      <c r="A43" s="109" t="s">
        <v>174</v>
      </c>
      <c r="B43" s="109"/>
      <c r="C43" s="109"/>
      <c r="D43" s="109"/>
      <c r="E43" s="109"/>
      <c r="F43" s="109"/>
      <c r="G43" s="109"/>
      <c r="H43" s="109"/>
      <c r="I43" s="109"/>
      <c r="J43" s="109"/>
      <c r="K43" s="109"/>
      <c r="L43" s="109"/>
      <c r="M43" s="109"/>
      <c r="N43" s="109"/>
      <c r="O43" s="109"/>
      <c r="P43" s="109"/>
    </row>
    <row r="44" spans="1:16" ht="24.75" customHeight="1" x14ac:dyDescent="0.2">
      <c r="A44" s="109" t="s">
        <v>112</v>
      </c>
      <c r="B44" s="109"/>
      <c r="C44" s="109"/>
      <c r="D44" s="109"/>
      <c r="E44" s="109"/>
      <c r="F44" s="109"/>
      <c r="G44" s="109"/>
      <c r="H44" s="109"/>
      <c r="I44" s="109"/>
      <c r="J44" s="109"/>
      <c r="K44" s="109"/>
      <c r="L44" s="109"/>
      <c r="M44" s="109"/>
      <c r="N44" s="109"/>
      <c r="O44" s="109"/>
      <c r="P44" s="109"/>
    </row>
    <row r="45" spans="1:16" ht="13.5" customHeight="1" x14ac:dyDescent="0.2">
      <c r="A45" s="109" t="s">
        <v>111</v>
      </c>
      <c r="B45" s="109"/>
      <c r="C45" s="109"/>
      <c r="D45" s="109"/>
      <c r="E45" s="109"/>
      <c r="F45" s="109"/>
      <c r="G45" s="109"/>
      <c r="H45" s="109"/>
      <c r="I45" s="109"/>
      <c r="J45" s="109"/>
      <c r="K45" s="109"/>
      <c r="L45" s="109"/>
      <c r="M45" s="109"/>
      <c r="N45" s="109"/>
      <c r="O45" s="109"/>
      <c r="P45" s="109"/>
    </row>
    <row r="46" spans="1:16" s="53" customFormat="1" ht="12.75" customHeight="1" x14ac:dyDescent="0.2">
      <c r="A46" s="104" t="s">
        <v>247</v>
      </c>
      <c r="B46" s="104"/>
      <c r="C46" s="104"/>
      <c r="D46" s="104"/>
      <c r="E46" s="104"/>
      <c r="F46" s="104"/>
    </row>
    <row r="47" spans="1:16" ht="12.75" customHeight="1" x14ac:dyDescent="0.2">
      <c r="A47" s="16" t="s">
        <v>246</v>
      </c>
    </row>
  </sheetData>
  <mergeCells count="15">
    <mergeCell ref="A46:F46"/>
    <mergeCell ref="A43:P43"/>
    <mergeCell ref="A44:P44"/>
    <mergeCell ref="A6:P6"/>
    <mergeCell ref="A7:P7"/>
    <mergeCell ref="A45:P45"/>
    <mergeCell ref="O8:P8"/>
    <mergeCell ref="M8:N8"/>
    <mergeCell ref="A8:A9"/>
    <mergeCell ref="B8:B9"/>
    <mergeCell ref="C8:D8"/>
    <mergeCell ref="E8:F8"/>
    <mergeCell ref="G8:H8"/>
    <mergeCell ref="I8:J8"/>
    <mergeCell ref="K8:L8"/>
  </mergeCells>
  <printOptions horizontalCentered="1" verticalCentered="1"/>
  <pageMargins left="0.51181102362204722" right="0.51181102362204722" top="0.55118110236220474" bottom="0.55118110236220474" header="0.31496062992125984" footer="0.31496062992125984"/>
  <pageSetup scale="87" orientation="landscape"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showGridLines="0" zoomScaleNormal="100" workbookViewId="0">
      <selection activeCell="D4" sqref="D4"/>
    </sheetView>
  </sheetViews>
  <sheetFormatPr baseColWidth="10" defaultColWidth="9.140625" defaultRowHeight="11.25" x14ac:dyDescent="0.2"/>
  <cols>
    <col min="1" max="1" width="19.5703125" style="26" customWidth="1"/>
    <col min="2" max="5" width="13.5703125" style="26" customWidth="1"/>
    <col min="6" max="16384" width="9.140625" style="26"/>
  </cols>
  <sheetData>
    <row r="1" spans="1:41"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1" s="22" customFormat="1" ht="12.75" x14ac:dyDescent="0.2">
      <c r="A2" s="10" t="s">
        <v>108</v>
      </c>
      <c r="B2" s="11"/>
      <c r="C2" s="11"/>
      <c r="D2" s="11"/>
      <c r="E2" s="11"/>
      <c r="F2" s="11"/>
      <c r="G2" s="11"/>
      <c r="H2" s="11"/>
      <c r="I2" s="12"/>
      <c r="J2" s="12"/>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s="22" customFormat="1" ht="12.75" x14ac:dyDescent="0.2">
      <c r="A3" s="10"/>
      <c r="B3" s="11"/>
      <c r="C3" s="11"/>
      <c r="D3" s="11"/>
      <c r="E3" s="11"/>
      <c r="F3" s="11"/>
      <c r="G3" s="11"/>
      <c r="H3" s="11"/>
      <c r="I3" s="12"/>
      <c r="J3" s="12"/>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row>
    <row r="4" spans="1:41" s="23" customFormat="1" ht="12.75" x14ac:dyDescent="0.2">
      <c r="A4" s="10"/>
      <c r="B4" s="11"/>
      <c r="C4" s="11"/>
      <c r="D4" s="10"/>
      <c r="F4" s="11"/>
      <c r="G4" s="11"/>
      <c r="H4" s="11"/>
      <c r="I4" s="24"/>
      <c r="J4" s="24"/>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x14ac:dyDescent="0.2">
      <c r="A5" s="1"/>
    </row>
    <row r="6" spans="1:41" ht="27" customHeight="1" x14ac:dyDescent="0.2">
      <c r="A6" s="62" t="s">
        <v>91</v>
      </c>
      <c r="B6" s="62"/>
      <c r="C6" s="62"/>
      <c r="D6" s="62"/>
      <c r="E6" s="62"/>
    </row>
    <row r="7" spans="1:41" x14ac:dyDescent="0.2">
      <c r="A7" s="65">
        <v>2017</v>
      </c>
      <c r="B7" s="65"/>
      <c r="C7" s="65"/>
      <c r="D7" s="65"/>
      <c r="E7" s="65"/>
    </row>
    <row r="8" spans="1:41" ht="18.75" customHeight="1" x14ac:dyDescent="0.2">
      <c r="A8" s="9" t="s">
        <v>0</v>
      </c>
      <c r="B8" s="9" t="s">
        <v>1</v>
      </c>
      <c r="C8" s="9" t="s">
        <v>2</v>
      </c>
      <c r="D8" s="9" t="s">
        <v>3</v>
      </c>
      <c r="E8" s="9" t="s">
        <v>66</v>
      </c>
    </row>
    <row r="9" spans="1:41" ht="12.75" customHeight="1" x14ac:dyDescent="0.2">
      <c r="A9" s="28" t="s">
        <v>5</v>
      </c>
      <c r="B9" s="29">
        <v>7</v>
      </c>
      <c r="C9" s="29">
        <v>7</v>
      </c>
      <c r="D9" s="29">
        <v>0</v>
      </c>
      <c r="E9" s="29">
        <v>0</v>
      </c>
    </row>
    <row r="10" spans="1:41" ht="12.75" customHeight="1" x14ac:dyDescent="0.2">
      <c r="A10" s="28" t="s">
        <v>6</v>
      </c>
      <c r="B10" s="29">
        <v>7</v>
      </c>
      <c r="C10" s="29">
        <v>6</v>
      </c>
      <c r="D10" s="29">
        <v>1</v>
      </c>
      <c r="E10" s="29">
        <v>0</v>
      </c>
    </row>
    <row r="11" spans="1:41" s="52" customFormat="1" ht="12.75" customHeight="1" x14ac:dyDescent="0.2">
      <c r="A11" s="28" t="s">
        <v>7</v>
      </c>
      <c r="B11" s="29" t="s">
        <v>67</v>
      </c>
      <c r="C11" s="29" t="s">
        <v>67</v>
      </c>
      <c r="D11" s="29" t="s">
        <v>67</v>
      </c>
      <c r="E11" s="29" t="s">
        <v>67</v>
      </c>
    </row>
    <row r="12" spans="1:41" s="52" customFormat="1" ht="12.75" customHeight="1" x14ac:dyDescent="0.2">
      <c r="A12" s="28" t="s">
        <v>8</v>
      </c>
      <c r="B12" s="29" t="s">
        <v>67</v>
      </c>
      <c r="C12" s="29" t="s">
        <v>67</v>
      </c>
      <c r="D12" s="29" t="s">
        <v>67</v>
      </c>
      <c r="E12" s="29" t="s">
        <v>67</v>
      </c>
    </row>
    <row r="13" spans="1:41" ht="12.75" customHeight="1" x14ac:dyDescent="0.2">
      <c r="A13" s="28" t="s">
        <v>97</v>
      </c>
      <c r="B13" s="29">
        <v>6</v>
      </c>
      <c r="C13" s="29">
        <v>3</v>
      </c>
      <c r="D13" s="29">
        <v>3</v>
      </c>
      <c r="E13" s="29">
        <v>0</v>
      </c>
    </row>
    <row r="14" spans="1:41" s="52" customFormat="1" ht="12.75" customHeight="1" x14ac:dyDescent="0.2">
      <c r="A14" s="28" t="s">
        <v>9</v>
      </c>
      <c r="B14" s="29" t="s">
        <v>67</v>
      </c>
      <c r="C14" s="29" t="s">
        <v>67</v>
      </c>
      <c r="D14" s="29" t="s">
        <v>67</v>
      </c>
      <c r="E14" s="29" t="s">
        <v>67</v>
      </c>
    </row>
    <row r="15" spans="1:41" ht="12.75" customHeight="1" x14ac:dyDescent="0.2">
      <c r="A15" s="28" t="s">
        <v>10</v>
      </c>
      <c r="B15" s="29">
        <v>5</v>
      </c>
      <c r="C15" s="29">
        <v>3</v>
      </c>
      <c r="D15" s="29">
        <v>1</v>
      </c>
      <c r="E15" s="29">
        <v>1</v>
      </c>
    </row>
    <row r="16" spans="1:41" s="52" customFormat="1" ht="12.75" customHeight="1" x14ac:dyDescent="0.2">
      <c r="A16" s="28" t="s">
        <v>11</v>
      </c>
      <c r="B16" s="29" t="s">
        <v>67</v>
      </c>
      <c r="C16" s="29" t="s">
        <v>67</v>
      </c>
      <c r="D16" s="29" t="s">
        <v>67</v>
      </c>
      <c r="E16" s="29" t="s">
        <v>67</v>
      </c>
    </row>
    <row r="17" spans="1:5" ht="12.75" customHeight="1" x14ac:dyDescent="0.2">
      <c r="A17" s="28" t="s">
        <v>248</v>
      </c>
      <c r="B17" s="29">
        <v>7</v>
      </c>
      <c r="C17" s="29">
        <v>3</v>
      </c>
      <c r="D17" s="29">
        <v>3</v>
      </c>
      <c r="E17" s="29">
        <v>1</v>
      </c>
    </row>
    <row r="18" spans="1:5" ht="12.75" customHeight="1" x14ac:dyDescent="0.2">
      <c r="A18" s="28" t="s">
        <v>13</v>
      </c>
      <c r="B18" s="29">
        <v>6</v>
      </c>
      <c r="C18" s="29">
        <v>4</v>
      </c>
      <c r="D18" s="29">
        <v>2</v>
      </c>
      <c r="E18" s="29">
        <v>0</v>
      </c>
    </row>
    <row r="19" spans="1:5" ht="12.75" customHeight="1" x14ac:dyDescent="0.2">
      <c r="A19" s="28" t="s">
        <v>14</v>
      </c>
      <c r="B19" s="29">
        <v>5</v>
      </c>
      <c r="C19" s="29">
        <v>4</v>
      </c>
      <c r="D19" s="29">
        <v>0</v>
      </c>
      <c r="E19" s="29">
        <v>1</v>
      </c>
    </row>
    <row r="20" spans="1:5" ht="12.75" customHeight="1" x14ac:dyDescent="0.2">
      <c r="A20" s="28" t="s">
        <v>15</v>
      </c>
      <c r="B20" s="29">
        <v>5</v>
      </c>
      <c r="C20" s="29">
        <v>4</v>
      </c>
      <c r="D20" s="29">
        <v>1</v>
      </c>
      <c r="E20" s="29">
        <v>0</v>
      </c>
    </row>
    <row r="21" spans="1:5" ht="12.75" customHeight="1" x14ac:dyDescent="0.2">
      <c r="A21" s="28" t="s">
        <v>16</v>
      </c>
      <c r="B21" s="29">
        <v>5</v>
      </c>
      <c r="C21" s="29">
        <v>3</v>
      </c>
      <c r="D21" s="29">
        <v>2</v>
      </c>
      <c r="E21" s="29">
        <v>0</v>
      </c>
    </row>
    <row r="22" spans="1:5" ht="12.75" customHeight="1" x14ac:dyDescent="0.2">
      <c r="A22" s="43" t="s">
        <v>17</v>
      </c>
      <c r="B22" s="44">
        <v>5</v>
      </c>
      <c r="C22" s="44">
        <v>4</v>
      </c>
      <c r="D22" s="44">
        <v>1</v>
      </c>
      <c r="E22" s="44">
        <v>0</v>
      </c>
    </row>
    <row r="23" spans="1:5" ht="12.75" customHeight="1" x14ac:dyDescent="0.2">
      <c r="A23" s="28" t="s">
        <v>18</v>
      </c>
      <c r="B23" s="29">
        <v>7</v>
      </c>
      <c r="C23" s="29">
        <v>7</v>
      </c>
      <c r="D23" s="29">
        <v>0</v>
      </c>
      <c r="E23" s="29">
        <v>0</v>
      </c>
    </row>
    <row r="24" spans="1:5" ht="12.75" customHeight="1" x14ac:dyDescent="0.2">
      <c r="A24" s="28" t="s">
        <v>89</v>
      </c>
      <c r="B24" s="29">
        <v>5</v>
      </c>
      <c r="C24" s="29">
        <v>5</v>
      </c>
      <c r="D24" s="29">
        <v>0</v>
      </c>
      <c r="E24" s="29">
        <v>0</v>
      </c>
    </row>
    <row r="25" spans="1:5" ht="12.75" customHeight="1" x14ac:dyDescent="0.2">
      <c r="A25" s="28" t="s">
        <v>19</v>
      </c>
      <c r="B25" s="29">
        <v>5</v>
      </c>
      <c r="C25" s="29">
        <v>2</v>
      </c>
      <c r="D25" s="29">
        <v>2</v>
      </c>
      <c r="E25" s="29">
        <v>1</v>
      </c>
    </row>
    <row r="26" spans="1:5" ht="12.75" customHeight="1" x14ac:dyDescent="0.2">
      <c r="A26" s="28" t="s">
        <v>20</v>
      </c>
      <c r="B26" s="29">
        <v>19</v>
      </c>
      <c r="C26" s="29">
        <v>15</v>
      </c>
      <c r="D26" s="29">
        <v>4</v>
      </c>
      <c r="E26" s="29">
        <v>0</v>
      </c>
    </row>
    <row r="27" spans="1:5" ht="12.75" customHeight="1" x14ac:dyDescent="0.2">
      <c r="A27" s="28" t="s">
        <v>21</v>
      </c>
      <c r="B27" s="29">
        <v>3</v>
      </c>
      <c r="C27" s="29">
        <v>3</v>
      </c>
      <c r="D27" s="29">
        <v>0</v>
      </c>
      <c r="E27" s="29">
        <v>0</v>
      </c>
    </row>
    <row r="28" spans="1:5" ht="12.75" customHeight="1" x14ac:dyDescent="0.2">
      <c r="A28" s="28" t="s">
        <v>22</v>
      </c>
      <c r="B28" s="29">
        <v>5</v>
      </c>
      <c r="C28" s="29">
        <v>4</v>
      </c>
      <c r="D28" s="29">
        <v>1</v>
      </c>
      <c r="E28" s="29">
        <v>0</v>
      </c>
    </row>
    <row r="29" spans="1:5" s="52" customFormat="1" ht="12.75" customHeight="1" x14ac:dyDescent="0.2">
      <c r="A29" s="28" t="s">
        <v>23</v>
      </c>
      <c r="B29" s="29" t="s">
        <v>67</v>
      </c>
      <c r="C29" s="29" t="s">
        <v>67</v>
      </c>
      <c r="D29" s="29" t="s">
        <v>67</v>
      </c>
      <c r="E29" s="29" t="s">
        <v>67</v>
      </c>
    </row>
    <row r="30" spans="1:5" ht="12.75" customHeight="1" x14ac:dyDescent="0.2">
      <c r="A30" s="28" t="s">
        <v>24</v>
      </c>
      <c r="B30" s="29">
        <v>5</v>
      </c>
      <c r="C30" s="29">
        <v>3</v>
      </c>
      <c r="D30" s="29">
        <v>2</v>
      </c>
      <c r="E30" s="29">
        <v>0</v>
      </c>
    </row>
    <row r="31" spans="1:5" ht="12.75" customHeight="1" x14ac:dyDescent="0.2">
      <c r="A31" s="28" t="s">
        <v>25</v>
      </c>
      <c r="B31" s="29">
        <v>4</v>
      </c>
      <c r="C31" s="29">
        <v>3</v>
      </c>
      <c r="D31" s="29">
        <v>1</v>
      </c>
      <c r="E31" s="29">
        <v>0</v>
      </c>
    </row>
    <row r="32" spans="1:5" ht="12.75" customHeight="1" x14ac:dyDescent="0.2">
      <c r="A32" s="28" t="s">
        <v>26</v>
      </c>
      <c r="B32" s="29">
        <v>4</v>
      </c>
      <c r="C32" s="29">
        <v>4</v>
      </c>
      <c r="D32" s="29">
        <v>0</v>
      </c>
      <c r="E32" s="29">
        <v>0</v>
      </c>
    </row>
    <row r="33" spans="1:5" ht="12.75" customHeight="1" x14ac:dyDescent="0.2">
      <c r="A33" s="28" t="s">
        <v>27</v>
      </c>
      <c r="B33" s="29">
        <v>7</v>
      </c>
      <c r="C33" s="29">
        <v>6</v>
      </c>
      <c r="D33" s="29">
        <v>1</v>
      </c>
      <c r="E33" s="29">
        <v>0</v>
      </c>
    </row>
    <row r="34" spans="1:5" ht="12.75" customHeight="1" x14ac:dyDescent="0.2">
      <c r="A34" s="28" t="s">
        <v>28</v>
      </c>
      <c r="B34" s="29">
        <v>7</v>
      </c>
      <c r="C34" s="29">
        <v>6</v>
      </c>
      <c r="D34" s="29">
        <v>1</v>
      </c>
      <c r="E34" s="29">
        <v>0</v>
      </c>
    </row>
    <row r="35" spans="1:5" ht="12.75" customHeight="1" x14ac:dyDescent="0.2">
      <c r="A35" s="28" t="s">
        <v>29</v>
      </c>
      <c r="B35" s="29">
        <v>5</v>
      </c>
      <c r="C35" s="29">
        <v>2</v>
      </c>
      <c r="D35" s="29">
        <v>3</v>
      </c>
      <c r="E35" s="29">
        <v>0</v>
      </c>
    </row>
    <row r="36" spans="1:5" ht="12.75" customHeight="1" x14ac:dyDescent="0.2">
      <c r="A36" s="28" t="s">
        <v>30</v>
      </c>
      <c r="B36" s="29">
        <v>5</v>
      </c>
      <c r="C36" s="29">
        <v>4</v>
      </c>
      <c r="D36" s="29">
        <v>1</v>
      </c>
      <c r="E36" s="29">
        <v>0</v>
      </c>
    </row>
    <row r="37" spans="1:5" ht="12.75" customHeight="1" x14ac:dyDescent="0.2">
      <c r="A37" s="28" t="s">
        <v>31</v>
      </c>
      <c r="B37" s="29">
        <v>5</v>
      </c>
      <c r="C37" s="29">
        <v>1</v>
      </c>
      <c r="D37" s="29">
        <v>4</v>
      </c>
      <c r="E37" s="29">
        <v>0</v>
      </c>
    </row>
    <row r="38" spans="1:5" ht="12.75" customHeight="1" x14ac:dyDescent="0.2">
      <c r="A38" s="28" t="s">
        <v>90</v>
      </c>
      <c r="B38" s="29">
        <v>6</v>
      </c>
      <c r="C38" s="29">
        <v>4</v>
      </c>
      <c r="D38" s="29">
        <v>2</v>
      </c>
      <c r="E38" s="29">
        <v>0</v>
      </c>
    </row>
    <row r="39" spans="1:5" ht="12.75" customHeight="1" x14ac:dyDescent="0.2">
      <c r="A39" s="28" t="s">
        <v>32</v>
      </c>
      <c r="B39" s="29">
        <v>5</v>
      </c>
      <c r="C39" s="29">
        <v>2</v>
      </c>
      <c r="D39" s="29">
        <v>3</v>
      </c>
      <c r="E39" s="29">
        <v>0</v>
      </c>
    </row>
    <row r="40" spans="1:5" s="52" customFormat="1" ht="12.75" customHeight="1" x14ac:dyDescent="0.2">
      <c r="A40" s="28" t="s">
        <v>33</v>
      </c>
      <c r="B40" s="29" t="s">
        <v>67</v>
      </c>
      <c r="C40" s="29" t="s">
        <v>67</v>
      </c>
      <c r="D40" s="29" t="s">
        <v>67</v>
      </c>
      <c r="E40" s="29" t="s">
        <v>67</v>
      </c>
    </row>
    <row r="41" spans="1:5" ht="12.75" customHeight="1" x14ac:dyDescent="0.2">
      <c r="A41" s="41" t="s">
        <v>87</v>
      </c>
      <c r="B41" s="42">
        <v>155</v>
      </c>
      <c r="C41" s="42">
        <v>112</v>
      </c>
      <c r="D41" s="42">
        <v>39</v>
      </c>
      <c r="E41" s="42">
        <v>4</v>
      </c>
    </row>
    <row r="42" spans="1:5" ht="36" customHeight="1" x14ac:dyDescent="0.2">
      <c r="A42" s="66" t="s">
        <v>250</v>
      </c>
      <c r="B42" s="67"/>
      <c r="C42" s="67"/>
      <c r="D42" s="67"/>
      <c r="E42" s="67"/>
    </row>
    <row r="43" spans="1:5" ht="27" customHeight="1" x14ac:dyDescent="0.2">
      <c r="A43" s="67" t="s">
        <v>72</v>
      </c>
      <c r="B43" s="67"/>
      <c r="C43" s="67"/>
      <c r="D43" s="67"/>
      <c r="E43" s="67"/>
    </row>
    <row r="44" spans="1:5" x14ac:dyDescent="0.2">
      <c r="A44" s="16" t="s">
        <v>246</v>
      </c>
    </row>
  </sheetData>
  <mergeCells count="4">
    <mergeCell ref="A6:E6"/>
    <mergeCell ref="A7:E7"/>
    <mergeCell ref="A42:E42"/>
    <mergeCell ref="A43:E43"/>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zoomScaleNormal="100" zoomScalePageLayoutView="90" workbookViewId="0">
      <selection activeCell="D4" sqref="D4"/>
    </sheetView>
  </sheetViews>
  <sheetFormatPr baseColWidth="10" defaultColWidth="9.140625" defaultRowHeight="11.25" x14ac:dyDescent="0.2"/>
  <cols>
    <col min="1" max="1" width="18.28515625" style="27" customWidth="1"/>
    <col min="2" max="4" width="17.7109375" style="27" customWidth="1"/>
    <col min="5" max="16384" width="9.140625" style="27"/>
  </cols>
  <sheetData>
    <row r="1" spans="1:35"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s="22" customFormat="1" ht="12.75" x14ac:dyDescent="0.2">
      <c r="A2" s="10" t="s">
        <v>222</v>
      </c>
      <c r="B2" s="11"/>
      <c r="C2" s="11"/>
      <c r="D2" s="1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35" s="22" customFormat="1" ht="12.75" x14ac:dyDescent="0.2">
      <c r="A3" s="10"/>
      <c r="B3" s="11"/>
      <c r="C3" s="11"/>
      <c r="D3" s="1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s="23" customFormat="1" ht="12.75" x14ac:dyDescent="0.2">
      <c r="A4" s="10"/>
      <c r="B4" s="11"/>
      <c r="C4" s="11"/>
      <c r="D4" s="10"/>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s="26" customFormat="1" x14ac:dyDescent="0.2">
      <c r="A5" s="1"/>
    </row>
    <row r="6" spans="1:35" ht="26.25" customHeight="1" x14ac:dyDescent="0.2">
      <c r="A6" s="106" t="s">
        <v>186</v>
      </c>
      <c r="B6" s="106"/>
      <c r="C6" s="106"/>
      <c r="D6" s="106"/>
    </row>
    <row r="7" spans="1:35" ht="13.5" customHeight="1" x14ac:dyDescent="0.2">
      <c r="A7" s="112">
        <v>2016</v>
      </c>
      <c r="B7" s="112"/>
      <c r="C7" s="112"/>
      <c r="D7" s="112"/>
    </row>
    <row r="8" spans="1:35" ht="24.95" customHeight="1" x14ac:dyDescent="0.2">
      <c r="A8" s="32" t="s">
        <v>0</v>
      </c>
      <c r="B8" s="18" t="s">
        <v>1</v>
      </c>
      <c r="C8" s="18" t="s">
        <v>185</v>
      </c>
      <c r="D8" s="18" t="s">
        <v>157</v>
      </c>
    </row>
    <row r="9" spans="1:35" ht="12" customHeight="1" x14ac:dyDescent="0.2">
      <c r="A9" s="28" t="s">
        <v>5</v>
      </c>
      <c r="B9" s="29">
        <v>32</v>
      </c>
      <c r="C9" s="29">
        <v>31</v>
      </c>
      <c r="D9" s="29">
        <v>1</v>
      </c>
    </row>
    <row r="10" spans="1:35" ht="12" customHeight="1" x14ac:dyDescent="0.2">
      <c r="A10" s="28" t="s">
        <v>6</v>
      </c>
      <c r="B10" s="29">
        <v>148</v>
      </c>
      <c r="C10" s="29">
        <v>133</v>
      </c>
      <c r="D10" s="29">
        <v>15</v>
      </c>
    </row>
    <row r="11" spans="1:35" ht="12" customHeight="1" x14ac:dyDescent="0.2">
      <c r="A11" s="28" t="s">
        <v>7</v>
      </c>
      <c r="B11" s="29" t="s">
        <v>68</v>
      </c>
      <c r="C11" s="29" t="s">
        <v>68</v>
      </c>
      <c r="D11" s="29" t="s">
        <v>68</v>
      </c>
    </row>
    <row r="12" spans="1:35" ht="12" customHeight="1" x14ac:dyDescent="0.2">
      <c r="A12" s="28" t="s">
        <v>8</v>
      </c>
      <c r="B12" s="29">
        <v>0</v>
      </c>
      <c r="C12" s="29">
        <v>0</v>
      </c>
      <c r="D12" s="29">
        <v>0</v>
      </c>
    </row>
    <row r="13" spans="1:35" ht="12" customHeight="1" x14ac:dyDescent="0.2">
      <c r="A13" s="28" t="s">
        <v>88</v>
      </c>
      <c r="B13" s="29">
        <v>19</v>
      </c>
      <c r="C13" s="29">
        <v>12</v>
      </c>
      <c r="D13" s="29">
        <v>7</v>
      </c>
    </row>
    <row r="14" spans="1:35" ht="12" customHeight="1" x14ac:dyDescent="0.2">
      <c r="A14" s="28" t="s">
        <v>9</v>
      </c>
      <c r="B14" s="29" t="s">
        <v>114</v>
      </c>
      <c r="C14" s="29" t="s">
        <v>114</v>
      </c>
      <c r="D14" s="29" t="s">
        <v>114</v>
      </c>
    </row>
    <row r="15" spans="1:35" ht="12" customHeight="1" x14ac:dyDescent="0.2">
      <c r="A15" s="28" t="s">
        <v>10</v>
      </c>
      <c r="B15" s="29">
        <v>25</v>
      </c>
      <c r="C15" s="29">
        <v>15</v>
      </c>
      <c r="D15" s="29">
        <v>10</v>
      </c>
    </row>
    <row r="16" spans="1:35" ht="12" customHeight="1" x14ac:dyDescent="0.2">
      <c r="A16" s="28" t="s">
        <v>11</v>
      </c>
      <c r="B16" s="29">
        <v>191</v>
      </c>
      <c r="C16" s="29">
        <v>189</v>
      </c>
      <c r="D16" s="29">
        <v>2</v>
      </c>
    </row>
    <row r="17" spans="1:4" ht="12" customHeight="1" x14ac:dyDescent="0.2">
      <c r="A17" s="28" t="s">
        <v>243</v>
      </c>
      <c r="B17" s="29">
        <v>541</v>
      </c>
      <c r="C17" s="29">
        <v>512</v>
      </c>
      <c r="D17" s="29">
        <v>29</v>
      </c>
    </row>
    <row r="18" spans="1:4" ht="12" customHeight="1" x14ac:dyDescent="0.2">
      <c r="A18" s="28" t="s">
        <v>13</v>
      </c>
      <c r="B18" s="29">
        <v>79</v>
      </c>
      <c r="C18" s="29">
        <v>48</v>
      </c>
      <c r="D18" s="29">
        <v>31</v>
      </c>
    </row>
    <row r="19" spans="1:4" ht="12" customHeight="1" x14ac:dyDescent="0.2">
      <c r="A19" s="28" t="s">
        <v>14</v>
      </c>
      <c r="B19" s="29" t="s">
        <v>114</v>
      </c>
      <c r="C19" s="29" t="s">
        <v>114</v>
      </c>
      <c r="D19" s="29" t="s">
        <v>114</v>
      </c>
    </row>
    <row r="20" spans="1:4" ht="12" customHeight="1" x14ac:dyDescent="0.2">
      <c r="A20" s="28" t="s">
        <v>15</v>
      </c>
      <c r="B20" s="29">
        <v>5</v>
      </c>
      <c r="C20" s="29">
        <v>5</v>
      </c>
      <c r="D20" s="29">
        <v>0</v>
      </c>
    </row>
    <row r="21" spans="1:4" ht="12" customHeight="1" x14ac:dyDescent="0.2">
      <c r="A21" s="28" t="s">
        <v>16</v>
      </c>
      <c r="B21" s="29">
        <v>11</v>
      </c>
      <c r="C21" s="29">
        <v>4</v>
      </c>
      <c r="D21" s="29">
        <v>7</v>
      </c>
    </row>
    <row r="22" spans="1:4" ht="12" customHeight="1" x14ac:dyDescent="0.2">
      <c r="A22" s="43" t="s">
        <v>17</v>
      </c>
      <c r="B22" s="44">
        <v>182</v>
      </c>
      <c r="C22" s="44">
        <v>176</v>
      </c>
      <c r="D22" s="44">
        <v>6</v>
      </c>
    </row>
    <row r="23" spans="1:4" ht="12" customHeight="1" x14ac:dyDescent="0.2">
      <c r="A23" s="28" t="s">
        <v>18</v>
      </c>
      <c r="B23" s="29">
        <v>17</v>
      </c>
      <c r="C23" s="29">
        <v>0</v>
      </c>
      <c r="D23" s="29">
        <v>17</v>
      </c>
    </row>
    <row r="24" spans="1:4" ht="12" customHeight="1" x14ac:dyDescent="0.2">
      <c r="A24" s="28" t="s">
        <v>93</v>
      </c>
      <c r="B24" s="29">
        <v>2</v>
      </c>
      <c r="C24" s="29">
        <v>2</v>
      </c>
      <c r="D24" s="29">
        <v>0</v>
      </c>
    </row>
    <row r="25" spans="1:4" ht="12" customHeight="1" x14ac:dyDescent="0.2">
      <c r="A25" s="28" t="s">
        <v>19</v>
      </c>
      <c r="B25" s="29">
        <v>12</v>
      </c>
      <c r="C25" s="29">
        <v>7</v>
      </c>
      <c r="D25" s="29">
        <v>5</v>
      </c>
    </row>
    <row r="26" spans="1:4" ht="12" customHeight="1" x14ac:dyDescent="0.2">
      <c r="A26" s="28" t="s">
        <v>20</v>
      </c>
      <c r="B26" s="29">
        <v>32</v>
      </c>
      <c r="C26" s="29">
        <v>29</v>
      </c>
      <c r="D26" s="29">
        <v>3</v>
      </c>
    </row>
    <row r="27" spans="1:4" ht="12" customHeight="1" x14ac:dyDescent="0.2">
      <c r="A27" s="28" t="s">
        <v>21</v>
      </c>
      <c r="B27" s="29">
        <v>42</v>
      </c>
      <c r="C27" s="29">
        <v>42</v>
      </c>
      <c r="D27" s="29">
        <v>0</v>
      </c>
    </row>
    <row r="28" spans="1:4" ht="12" customHeight="1" x14ac:dyDescent="0.2">
      <c r="A28" s="28" t="s">
        <v>22</v>
      </c>
      <c r="B28" s="29">
        <v>13</v>
      </c>
      <c r="C28" s="29">
        <v>11</v>
      </c>
      <c r="D28" s="29">
        <v>2</v>
      </c>
    </row>
    <row r="29" spans="1:4" ht="12" customHeight="1" x14ac:dyDescent="0.2">
      <c r="A29" s="28" t="s">
        <v>23</v>
      </c>
      <c r="B29" s="29">
        <v>42</v>
      </c>
      <c r="C29" s="29">
        <v>35</v>
      </c>
      <c r="D29" s="29">
        <v>7</v>
      </c>
    </row>
    <row r="30" spans="1:4" ht="12" customHeight="1" x14ac:dyDescent="0.2">
      <c r="A30" s="28" t="s">
        <v>244</v>
      </c>
      <c r="B30" s="29">
        <v>8</v>
      </c>
      <c r="C30" s="29">
        <v>8</v>
      </c>
      <c r="D30" s="29">
        <v>0</v>
      </c>
    </row>
    <row r="31" spans="1:4" ht="12" customHeight="1" x14ac:dyDescent="0.2">
      <c r="A31" s="28" t="s">
        <v>25</v>
      </c>
      <c r="B31" s="29">
        <v>8</v>
      </c>
      <c r="C31" s="29">
        <v>8</v>
      </c>
      <c r="D31" s="29">
        <v>0</v>
      </c>
    </row>
    <row r="32" spans="1:4" ht="12" customHeight="1" x14ac:dyDescent="0.2">
      <c r="A32" s="28" t="s">
        <v>26</v>
      </c>
      <c r="B32" s="29">
        <v>0</v>
      </c>
      <c r="C32" s="29">
        <v>0</v>
      </c>
      <c r="D32" s="29">
        <v>0</v>
      </c>
    </row>
    <row r="33" spans="1:6" ht="12" customHeight="1" x14ac:dyDescent="0.2">
      <c r="A33" s="28" t="s">
        <v>27</v>
      </c>
      <c r="B33" s="29">
        <v>39</v>
      </c>
      <c r="C33" s="29">
        <v>31</v>
      </c>
      <c r="D33" s="29">
        <v>8</v>
      </c>
    </row>
    <row r="34" spans="1:6" ht="12" customHeight="1" x14ac:dyDescent="0.2">
      <c r="A34" s="28" t="s">
        <v>28</v>
      </c>
      <c r="B34" s="29">
        <v>436</v>
      </c>
      <c r="C34" s="29">
        <v>424</v>
      </c>
      <c r="D34" s="29">
        <v>12</v>
      </c>
    </row>
    <row r="35" spans="1:6" ht="12" customHeight="1" x14ac:dyDescent="0.2">
      <c r="A35" s="28" t="s">
        <v>29</v>
      </c>
      <c r="B35" s="29">
        <v>42</v>
      </c>
      <c r="C35" s="29">
        <v>42</v>
      </c>
      <c r="D35" s="29">
        <v>0</v>
      </c>
    </row>
    <row r="36" spans="1:6" ht="12" customHeight="1" x14ac:dyDescent="0.2">
      <c r="A36" s="28" t="s">
        <v>30</v>
      </c>
      <c r="B36" s="29" t="s">
        <v>68</v>
      </c>
      <c r="C36" s="29" t="s">
        <v>68</v>
      </c>
      <c r="D36" s="29" t="s">
        <v>68</v>
      </c>
    </row>
    <row r="37" spans="1:6" ht="12" customHeight="1" x14ac:dyDescent="0.2">
      <c r="A37" s="28" t="s">
        <v>31</v>
      </c>
      <c r="B37" s="29">
        <v>23</v>
      </c>
      <c r="C37" s="29">
        <v>20</v>
      </c>
      <c r="D37" s="29">
        <v>3</v>
      </c>
    </row>
    <row r="38" spans="1:6" ht="12" customHeight="1" x14ac:dyDescent="0.2">
      <c r="A38" s="28" t="s">
        <v>90</v>
      </c>
      <c r="B38" s="29">
        <v>47</v>
      </c>
      <c r="C38" s="29">
        <v>23</v>
      </c>
      <c r="D38" s="29">
        <v>24</v>
      </c>
    </row>
    <row r="39" spans="1:6" ht="12" customHeight="1" x14ac:dyDescent="0.2">
      <c r="A39" s="28" t="s">
        <v>32</v>
      </c>
      <c r="B39" s="29">
        <v>21</v>
      </c>
      <c r="C39" s="29">
        <v>20</v>
      </c>
      <c r="D39" s="29">
        <v>1</v>
      </c>
    </row>
    <row r="40" spans="1:6" ht="12" customHeight="1" x14ac:dyDescent="0.2">
      <c r="A40" s="28" t="s">
        <v>33</v>
      </c>
      <c r="B40" s="29">
        <v>20</v>
      </c>
      <c r="C40" s="29">
        <v>17</v>
      </c>
      <c r="D40" s="29">
        <v>3</v>
      </c>
    </row>
    <row r="41" spans="1:6" ht="12" customHeight="1" x14ac:dyDescent="0.2">
      <c r="A41" s="41" t="s">
        <v>87</v>
      </c>
      <c r="B41" s="42">
        <v>2037</v>
      </c>
      <c r="C41" s="42">
        <v>1844</v>
      </c>
      <c r="D41" s="42">
        <v>193</v>
      </c>
    </row>
    <row r="42" spans="1:6" ht="61.5" customHeight="1" x14ac:dyDescent="0.2">
      <c r="A42" s="111" t="s">
        <v>184</v>
      </c>
      <c r="B42" s="111"/>
      <c r="C42" s="111"/>
      <c r="D42" s="111"/>
    </row>
    <row r="43" spans="1:6" ht="38.25" customHeight="1" x14ac:dyDescent="0.2">
      <c r="A43" s="104" t="s">
        <v>112</v>
      </c>
      <c r="B43" s="104"/>
      <c r="C43" s="104"/>
      <c r="D43" s="104"/>
    </row>
    <row r="44" spans="1:6" ht="13.5" customHeight="1" x14ac:dyDescent="0.2">
      <c r="A44" s="110" t="s">
        <v>111</v>
      </c>
      <c r="B44" s="110"/>
      <c r="C44" s="110"/>
      <c r="D44" s="110"/>
    </row>
    <row r="45" spans="1:6" s="53" customFormat="1" ht="12.75" customHeight="1" x14ac:dyDescent="0.2">
      <c r="A45" s="104" t="s">
        <v>247</v>
      </c>
      <c r="B45" s="104"/>
      <c r="C45" s="104"/>
      <c r="D45" s="104"/>
      <c r="E45" s="104"/>
      <c r="F45" s="104"/>
    </row>
    <row r="46" spans="1:6" x14ac:dyDescent="0.2">
      <c r="A46" s="16" t="s">
        <v>246</v>
      </c>
    </row>
  </sheetData>
  <mergeCells count="6">
    <mergeCell ref="A45:F45"/>
    <mergeCell ref="A6:D6"/>
    <mergeCell ref="A42:D42"/>
    <mergeCell ref="A43:D43"/>
    <mergeCell ref="A44:D44"/>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7"/>
  <sheetViews>
    <sheetView showGridLines="0" zoomScaleNormal="100" zoomScalePageLayoutView="90" workbookViewId="0">
      <selection activeCell="I5" sqref="I5"/>
    </sheetView>
  </sheetViews>
  <sheetFormatPr baseColWidth="10" defaultColWidth="9.140625" defaultRowHeight="11.25" x14ac:dyDescent="0.2"/>
  <cols>
    <col min="1" max="1" width="17.7109375" style="27" customWidth="1"/>
    <col min="2" max="14" width="8.85546875" style="27" customWidth="1"/>
    <col min="15" max="18" width="9.28515625" style="27" customWidth="1"/>
    <col min="19" max="19" width="11.5703125" style="27" customWidth="1"/>
    <col min="20" max="16384" width="9.140625" style="27"/>
  </cols>
  <sheetData>
    <row r="1" spans="1:31"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2" customFormat="1" ht="12.75" x14ac:dyDescent="0.2">
      <c r="A2" s="10" t="s">
        <v>222</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row>
    <row r="3" spans="1:31"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row>
    <row r="4" spans="1:31"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row>
    <row r="5" spans="1:31" s="26" customFormat="1" x14ac:dyDescent="0.2">
      <c r="A5" s="1"/>
    </row>
    <row r="6" spans="1:31" ht="15.75" customHeight="1" x14ac:dyDescent="0.2">
      <c r="A6" s="72" t="s">
        <v>189</v>
      </c>
      <c r="B6" s="72"/>
      <c r="C6" s="72"/>
      <c r="D6" s="72"/>
      <c r="E6" s="72"/>
      <c r="F6" s="72"/>
      <c r="G6" s="72"/>
      <c r="H6" s="72"/>
      <c r="I6" s="72"/>
      <c r="J6" s="72"/>
      <c r="K6" s="72"/>
      <c r="L6" s="72"/>
      <c r="M6" s="72"/>
      <c r="N6" s="72"/>
      <c r="O6" s="72"/>
      <c r="P6" s="72"/>
      <c r="Q6" s="72"/>
      <c r="R6" s="72"/>
      <c r="S6" s="72"/>
    </row>
    <row r="7" spans="1:31" ht="15.75" customHeight="1" x14ac:dyDescent="0.2">
      <c r="A7" s="73">
        <v>2016</v>
      </c>
      <c r="B7" s="73"/>
      <c r="C7" s="73"/>
      <c r="D7" s="73"/>
      <c r="E7" s="73"/>
      <c r="F7" s="73"/>
      <c r="G7" s="73"/>
      <c r="H7" s="73"/>
      <c r="I7" s="73"/>
      <c r="J7" s="73"/>
      <c r="K7" s="73"/>
      <c r="L7" s="73"/>
      <c r="M7" s="73"/>
      <c r="N7" s="73"/>
      <c r="O7" s="73"/>
      <c r="P7" s="73"/>
      <c r="Q7" s="73"/>
      <c r="R7" s="73"/>
      <c r="S7" s="73"/>
    </row>
    <row r="8" spans="1:31" ht="18" customHeight="1" x14ac:dyDescent="0.2">
      <c r="A8" s="70" t="s">
        <v>0</v>
      </c>
      <c r="B8" s="70" t="s">
        <v>1</v>
      </c>
      <c r="C8" s="70" t="s">
        <v>180</v>
      </c>
      <c r="D8" s="70" t="s">
        <v>180</v>
      </c>
      <c r="E8" s="70" t="s">
        <v>179</v>
      </c>
      <c r="F8" s="70" t="s">
        <v>179</v>
      </c>
      <c r="G8" s="70" t="s">
        <v>178</v>
      </c>
      <c r="H8" s="70" t="s">
        <v>178</v>
      </c>
      <c r="I8" s="70" t="s">
        <v>177</v>
      </c>
      <c r="J8" s="70" t="s">
        <v>177</v>
      </c>
      <c r="K8" s="70" t="s">
        <v>176</v>
      </c>
      <c r="L8" s="70" t="s">
        <v>176</v>
      </c>
      <c r="M8" s="70" t="s">
        <v>188</v>
      </c>
      <c r="N8" s="70" t="s">
        <v>188</v>
      </c>
      <c r="O8" s="70" t="s">
        <v>187</v>
      </c>
      <c r="P8" s="70"/>
      <c r="Q8" s="70" t="s">
        <v>4</v>
      </c>
      <c r="R8" s="70"/>
      <c r="S8" s="70"/>
    </row>
    <row r="9" spans="1:31" ht="24" customHeight="1" x14ac:dyDescent="0.2">
      <c r="A9" s="71" t="s">
        <v>0</v>
      </c>
      <c r="B9" s="71"/>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71</v>
      </c>
    </row>
    <row r="10" spans="1:31" s="30" customFormat="1" ht="12.75" customHeight="1" x14ac:dyDescent="0.2">
      <c r="A10" s="28" t="s">
        <v>5</v>
      </c>
      <c r="B10" s="29">
        <v>32</v>
      </c>
      <c r="C10" s="29">
        <v>0</v>
      </c>
      <c r="D10" s="29">
        <v>0</v>
      </c>
      <c r="E10" s="29">
        <v>0</v>
      </c>
      <c r="F10" s="29">
        <v>0</v>
      </c>
      <c r="G10" s="29">
        <v>0</v>
      </c>
      <c r="H10" s="29">
        <v>0</v>
      </c>
      <c r="I10" s="29">
        <v>0</v>
      </c>
      <c r="J10" s="29">
        <v>0</v>
      </c>
      <c r="K10" s="29">
        <v>0</v>
      </c>
      <c r="L10" s="29">
        <v>0</v>
      </c>
      <c r="M10" s="29">
        <v>0</v>
      </c>
      <c r="N10" s="29">
        <v>0</v>
      </c>
      <c r="O10" s="29">
        <v>29</v>
      </c>
      <c r="P10" s="29">
        <v>3</v>
      </c>
      <c r="Q10" s="29">
        <v>0</v>
      </c>
      <c r="R10" s="29">
        <v>0</v>
      </c>
      <c r="S10" s="29">
        <v>0</v>
      </c>
    </row>
    <row r="11" spans="1:31" s="30" customFormat="1" ht="12.75" customHeight="1" x14ac:dyDescent="0.2">
      <c r="A11" s="28" t="s">
        <v>6</v>
      </c>
      <c r="B11" s="29">
        <v>148</v>
      </c>
      <c r="C11" s="29">
        <v>0</v>
      </c>
      <c r="D11" s="29">
        <v>0</v>
      </c>
      <c r="E11" s="29">
        <v>0</v>
      </c>
      <c r="F11" s="29">
        <v>0</v>
      </c>
      <c r="G11" s="29">
        <v>4</v>
      </c>
      <c r="H11" s="29">
        <v>1</v>
      </c>
      <c r="I11" s="29">
        <v>11</v>
      </c>
      <c r="J11" s="29">
        <v>1</v>
      </c>
      <c r="K11" s="29">
        <v>12</v>
      </c>
      <c r="L11" s="29">
        <v>1</v>
      </c>
      <c r="M11" s="29">
        <v>32</v>
      </c>
      <c r="N11" s="29">
        <v>4</v>
      </c>
      <c r="O11" s="29">
        <v>77</v>
      </c>
      <c r="P11" s="29">
        <v>5</v>
      </c>
      <c r="Q11" s="29">
        <v>0</v>
      </c>
      <c r="R11" s="29">
        <v>0</v>
      </c>
      <c r="S11" s="29">
        <v>0</v>
      </c>
    </row>
    <row r="12" spans="1:31" s="30" customFormat="1" ht="12.75" customHeight="1" x14ac:dyDescent="0.2">
      <c r="A12" s="28" t="s">
        <v>7</v>
      </c>
      <c r="B12" s="29" t="s">
        <v>68</v>
      </c>
      <c r="C12" s="29" t="s">
        <v>68</v>
      </c>
      <c r="D12" s="29" t="s">
        <v>68</v>
      </c>
      <c r="E12" s="29" t="s">
        <v>68</v>
      </c>
      <c r="F12" s="29" t="s">
        <v>68</v>
      </c>
      <c r="G12" s="29" t="s">
        <v>68</v>
      </c>
      <c r="H12" s="29" t="s">
        <v>68</v>
      </c>
      <c r="I12" s="29" t="s">
        <v>68</v>
      </c>
      <c r="J12" s="29" t="s">
        <v>68</v>
      </c>
      <c r="K12" s="29" t="s">
        <v>68</v>
      </c>
      <c r="L12" s="29" t="s">
        <v>68</v>
      </c>
      <c r="M12" s="29" t="s">
        <v>68</v>
      </c>
      <c r="N12" s="29" t="s">
        <v>68</v>
      </c>
      <c r="O12" s="29" t="s">
        <v>68</v>
      </c>
      <c r="P12" s="29" t="s">
        <v>68</v>
      </c>
      <c r="Q12" s="29" t="s">
        <v>68</v>
      </c>
      <c r="R12" s="29" t="s">
        <v>68</v>
      </c>
      <c r="S12" s="29" t="s">
        <v>68</v>
      </c>
    </row>
    <row r="13" spans="1:31" s="30" customFormat="1" ht="12.75" customHeight="1" x14ac:dyDescent="0.2">
      <c r="A13" s="28" t="s">
        <v>8</v>
      </c>
      <c r="B13" s="29">
        <v>0</v>
      </c>
      <c r="C13" s="29">
        <v>0</v>
      </c>
      <c r="D13" s="29">
        <v>0</v>
      </c>
      <c r="E13" s="29">
        <v>0</v>
      </c>
      <c r="F13" s="29">
        <v>0</v>
      </c>
      <c r="G13" s="29">
        <v>0</v>
      </c>
      <c r="H13" s="29">
        <v>0</v>
      </c>
      <c r="I13" s="29">
        <v>0</v>
      </c>
      <c r="J13" s="29">
        <v>0</v>
      </c>
      <c r="K13" s="29">
        <v>0</v>
      </c>
      <c r="L13" s="29">
        <v>0</v>
      </c>
      <c r="M13" s="29">
        <v>0</v>
      </c>
      <c r="N13" s="29">
        <v>0</v>
      </c>
      <c r="O13" s="29">
        <v>0</v>
      </c>
      <c r="P13" s="29">
        <v>0</v>
      </c>
      <c r="Q13" s="29">
        <v>0</v>
      </c>
      <c r="R13" s="29">
        <v>0</v>
      </c>
      <c r="S13" s="29">
        <v>0</v>
      </c>
    </row>
    <row r="14" spans="1:31" s="30" customFormat="1" ht="12.75" customHeight="1" x14ac:dyDescent="0.2">
      <c r="A14" s="28" t="s">
        <v>88</v>
      </c>
      <c r="B14" s="29">
        <v>19</v>
      </c>
      <c r="C14" s="29">
        <v>0</v>
      </c>
      <c r="D14" s="29">
        <v>0</v>
      </c>
      <c r="E14" s="29">
        <v>0</v>
      </c>
      <c r="F14" s="29">
        <v>0</v>
      </c>
      <c r="G14" s="29">
        <v>1</v>
      </c>
      <c r="H14" s="29">
        <v>0</v>
      </c>
      <c r="I14" s="29">
        <v>2</v>
      </c>
      <c r="J14" s="29">
        <v>0</v>
      </c>
      <c r="K14" s="29">
        <v>5</v>
      </c>
      <c r="L14" s="29">
        <v>0</v>
      </c>
      <c r="M14" s="29">
        <v>6</v>
      </c>
      <c r="N14" s="29">
        <v>0</v>
      </c>
      <c r="O14" s="29">
        <v>4</v>
      </c>
      <c r="P14" s="29">
        <v>1</v>
      </c>
      <c r="Q14" s="29">
        <v>0</v>
      </c>
      <c r="R14" s="29">
        <v>0</v>
      </c>
      <c r="S14" s="29">
        <v>0</v>
      </c>
    </row>
    <row r="15" spans="1:31" s="30" customFormat="1" ht="12.75" customHeight="1" x14ac:dyDescent="0.2">
      <c r="A15" s="28" t="s">
        <v>9</v>
      </c>
      <c r="B15" s="29" t="s">
        <v>114</v>
      </c>
      <c r="C15" s="29" t="s">
        <v>114</v>
      </c>
      <c r="D15" s="29" t="s">
        <v>114</v>
      </c>
      <c r="E15" s="29" t="s">
        <v>114</v>
      </c>
      <c r="F15" s="29" t="s">
        <v>114</v>
      </c>
      <c r="G15" s="29" t="s">
        <v>114</v>
      </c>
      <c r="H15" s="29" t="s">
        <v>114</v>
      </c>
      <c r="I15" s="29" t="s">
        <v>114</v>
      </c>
      <c r="J15" s="29" t="s">
        <v>114</v>
      </c>
      <c r="K15" s="29" t="s">
        <v>114</v>
      </c>
      <c r="L15" s="29" t="s">
        <v>114</v>
      </c>
      <c r="M15" s="29" t="s">
        <v>114</v>
      </c>
      <c r="N15" s="29" t="s">
        <v>114</v>
      </c>
      <c r="O15" s="29" t="s">
        <v>114</v>
      </c>
      <c r="P15" s="29" t="s">
        <v>114</v>
      </c>
      <c r="Q15" s="29" t="s">
        <v>114</v>
      </c>
      <c r="R15" s="29" t="s">
        <v>114</v>
      </c>
      <c r="S15" s="29" t="s">
        <v>114</v>
      </c>
    </row>
    <row r="16" spans="1:31" s="30" customFormat="1" ht="12.75" customHeight="1" x14ac:dyDescent="0.2">
      <c r="A16" s="28" t="s">
        <v>10</v>
      </c>
      <c r="B16" s="29">
        <v>25</v>
      </c>
      <c r="C16" s="29">
        <v>0</v>
      </c>
      <c r="D16" s="29">
        <v>0</v>
      </c>
      <c r="E16" s="29">
        <v>1</v>
      </c>
      <c r="F16" s="29">
        <v>1</v>
      </c>
      <c r="G16" s="29">
        <v>0</v>
      </c>
      <c r="H16" s="29">
        <v>0</v>
      </c>
      <c r="I16" s="29">
        <v>5</v>
      </c>
      <c r="J16" s="29">
        <v>0</v>
      </c>
      <c r="K16" s="29">
        <v>4</v>
      </c>
      <c r="L16" s="29">
        <v>0</v>
      </c>
      <c r="M16" s="29">
        <v>6</v>
      </c>
      <c r="N16" s="29">
        <v>1</v>
      </c>
      <c r="O16" s="29">
        <v>6</v>
      </c>
      <c r="P16" s="29">
        <v>0</v>
      </c>
      <c r="Q16" s="29">
        <v>0</v>
      </c>
      <c r="R16" s="29">
        <v>0</v>
      </c>
      <c r="S16" s="29">
        <v>1</v>
      </c>
    </row>
    <row r="17" spans="1:19" s="30" customFormat="1" ht="12.75" customHeight="1" x14ac:dyDescent="0.2">
      <c r="A17" s="28" t="s">
        <v>11</v>
      </c>
      <c r="B17" s="29">
        <v>191</v>
      </c>
      <c r="C17" s="29" t="s">
        <v>68</v>
      </c>
      <c r="D17" s="29" t="s">
        <v>68</v>
      </c>
      <c r="E17" s="29" t="s">
        <v>68</v>
      </c>
      <c r="F17" s="29" t="s">
        <v>68</v>
      </c>
      <c r="G17" s="29" t="s">
        <v>68</v>
      </c>
      <c r="H17" s="29" t="s">
        <v>68</v>
      </c>
      <c r="I17" s="29" t="s">
        <v>68</v>
      </c>
      <c r="J17" s="29" t="s">
        <v>68</v>
      </c>
      <c r="K17" s="29" t="s">
        <v>68</v>
      </c>
      <c r="L17" s="29" t="s">
        <v>68</v>
      </c>
      <c r="M17" s="29" t="s">
        <v>68</v>
      </c>
      <c r="N17" s="29" t="s">
        <v>68</v>
      </c>
      <c r="O17" s="29" t="s">
        <v>68</v>
      </c>
      <c r="P17" s="29" t="s">
        <v>68</v>
      </c>
      <c r="Q17" s="29">
        <v>182</v>
      </c>
      <c r="R17" s="29">
        <v>9</v>
      </c>
      <c r="S17" s="29">
        <v>0</v>
      </c>
    </row>
    <row r="18" spans="1:19" s="30" customFormat="1" ht="12.75" customHeight="1" x14ac:dyDescent="0.2">
      <c r="A18" s="28" t="s">
        <v>243</v>
      </c>
      <c r="B18" s="29">
        <v>541</v>
      </c>
      <c r="C18" s="29">
        <v>2</v>
      </c>
      <c r="D18" s="29">
        <v>0</v>
      </c>
      <c r="E18" s="29">
        <v>7</v>
      </c>
      <c r="F18" s="29">
        <v>0</v>
      </c>
      <c r="G18" s="29">
        <v>30</v>
      </c>
      <c r="H18" s="29">
        <v>2</v>
      </c>
      <c r="I18" s="29">
        <v>88</v>
      </c>
      <c r="J18" s="29">
        <v>13</v>
      </c>
      <c r="K18" s="29">
        <v>159</v>
      </c>
      <c r="L18" s="29">
        <v>7</v>
      </c>
      <c r="M18" s="29">
        <v>221</v>
      </c>
      <c r="N18" s="29">
        <v>7</v>
      </c>
      <c r="O18" s="29">
        <v>4</v>
      </c>
      <c r="P18" s="29">
        <v>1</v>
      </c>
      <c r="Q18" s="29">
        <v>0</v>
      </c>
      <c r="R18" s="29">
        <v>0</v>
      </c>
      <c r="S18" s="29">
        <v>0</v>
      </c>
    </row>
    <row r="19" spans="1:19" s="30" customFormat="1" ht="12.75" customHeight="1" x14ac:dyDescent="0.2">
      <c r="A19" s="28" t="s">
        <v>13</v>
      </c>
      <c r="B19" s="29">
        <v>79</v>
      </c>
      <c r="C19" s="29">
        <v>0</v>
      </c>
      <c r="D19" s="29">
        <v>0</v>
      </c>
      <c r="E19" s="29">
        <v>0</v>
      </c>
      <c r="F19" s="29">
        <v>0</v>
      </c>
      <c r="G19" s="29">
        <v>8</v>
      </c>
      <c r="H19" s="29">
        <v>0</v>
      </c>
      <c r="I19" s="29">
        <v>11</v>
      </c>
      <c r="J19" s="29">
        <v>0</v>
      </c>
      <c r="K19" s="29">
        <v>9</v>
      </c>
      <c r="L19" s="29">
        <v>2</v>
      </c>
      <c r="M19" s="29">
        <v>12</v>
      </c>
      <c r="N19" s="29">
        <v>0</v>
      </c>
      <c r="O19" s="29">
        <v>37</v>
      </c>
      <c r="P19" s="29">
        <v>0</v>
      </c>
      <c r="Q19" s="29">
        <v>0</v>
      </c>
      <c r="R19" s="29">
        <v>0</v>
      </c>
      <c r="S19" s="29">
        <v>0</v>
      </c>
    </row>
    <row r="20" spans="1:19" s="30" customFormat="1" ht="12.75" customHeight="1" x14ac:dyDescent="0.2">
      <c r="A20" s="28" t="s">
        <v>14</v>
      </c>
      <c r="B20" s="29" t="s">
        <v>114</v>
      </c>
      <c r="C20" s="29" t="s">
        <v>114</v>
      </c>
      <c r="D20" s="29" t="s">
        <v>114</v>
      </c>
      <c r="E20" s="29" t="s">
        <v>114</v>
      </c>
      <c r="F20" s="29" t="s">
        <v>114</v>
      </c>
      <c r="G20" s="29" t="s">
        <v>114</v>
      </c>
      <c r="H20" s="29" t="s">
        <v>114</v>
      </c>
      <c r="I20" s="29" t="s">
        <v>114</v>
      </c>
      <c r="J20" s="29" t="s">
        <v>114</v>
      </c>
      <c r="K20" s="29" t="s">
        <v>114</v>
      </c>
      <c r="L20" s="29" t="s">
        <v>114</v>
      </c>
      <c r="M20" s="29" t="s">
        <v>114</v>
      </c>
      <c r="N20" s="29" t="s">
        <v>114</v>
      </c>
      <c r="O20" s="29" t="s">
        <v>114</v>
      </c>
      <c r="P20" s="29" t="s">
        <v>114</v>
      </c>
      <c r="Q20" s="29" t="s">
        <v>114</v>
      </c>
      <c r="R20" s="29" t="s">
        <v>114</v>
      </c>
      <c r="S20" s="29" t="s">
        <v>114</v>
      </c>
    </row>
    <row r="21" spans="1:19" s="30" customFormat="1" ht="12.75" customHeight="1" x14ac:dyDescent="0.2">
      <c r="A21" s="28" t="s">
        <v>15</v>
      </c>
      <c r="B21" s="29">
        <v>5</v>
      </c>
      <c r="C21" s="29">
        <v>0</v>
      </c>
      <c r="D21" s="29">
        <v>0</v>
      </c>
      <c r="E21" s="29">
        <v>1</v>
      </c>
      <c r="F21" s="29">
        <v>0</v>
      </c>
      <c r="G21" s="29">
        <v>0</v>
      </c>
      <c r="H21" s="29">
        <v>0</v>
      </c>
      <c r="I21" s="29">
        <v>0</v>
      </c>
      <c r="J21" s="29">
        <v>0</v>
      </c>
      <c r="K21" s="29">
        <v>1</v>
      </c>
      <c r="L21" s="29">
        <v>0</v>
      </c>
      <c r="M21" s="29">
        <v>1</v>
      </c>
      <c r="N21" s="29">
        <v>0</v>
      </c>
      <c r="O21" s="29">
        <v>1</v>
      </c>
      <c r="P21" s="29">
        <v>1</v>
      </c>
      <c r="Q21" s="29">
        <v>0</v>
      </c>
      <c r="R21" s="29">
        <v>0</v>
      </c>
      <c r="S21" s="29">
        <v>0</v>
      </c>
    </row>
    <row r="22" spans="1:19" s="30" customFormat="1" ht="12.75" customHeight="1" x14ac:dyDescent="0.2">
      <c r="A22" s="28" t="s">
        <v>16</v>
      </c>
      <c r="B22" s="29">
        <v>11</v>
      </c>
      <c r="C22" s="29">
        <v>0</v>
      </c>
      <c r="D22" s="29">
        <v>0</v>
      </c>
      <c r="E22" s="29">
        <v>0</v>
      </c>
      <c r="F22" s="29">
        <v>0</v>
      </c>
      <c r="G22" s="29">
        <v>0</v>
      </c>
      <c r="H22" s="29">
        <v>0</v>
      </c>
      <c r="I22" s="29">
        <v>1</v>
      </c>
      <c r="J22" s="29">
        <v>0</v>
      </c>
      <c r="K22" s="29">
        <v>0</v>
      </c>
      <c r="L22" s="29">
        <v>0</v>
      </c>
      <c r="M22" s="29">
        <v>0</v>
      </c>
      <c r="N22" s="29">
        <v>0</v>
      </c>
      <c r="O22" s="29">
        <v>8</v>
      </c>
      <c r="P22" s="29">
        <v>2</v>
      </c>
      <c r="Q22" s="29">
        <v>0</v>
      </c>
      <c r="R22" s="29">
        <v>0</v>
      </c>
      <c r="S22" s="29">
        <v>0</v>
      </c>
    </row>
    <row r="23" spans="1:19" s="30" customFormat="1" ht="12.75" customHeight="1" x14ac:dyDescent="0.2">
      <c r="A23" s="43" t="s">
        <v>17</v>
      </c>
      <c r="B23" s="44">
        <v>182</v>
      </c>
      <c r="C23" s="44">
        <v>0</v>
      </c>
      <c r="D23" s="44">
        <v>0</v>
      </c>
      <c r="E23" s="44">
        <v>0</v>
      </c>
      <c r="F23" s="44">
        <v>0</v>
      </c>
      <c r="G23" s="44">
        <v>4</v>
      </c>
      <c r="H23" s="44">
        <v>1</v>
      </c>
      <c r="I23" s="44">
        <v>11</v>
      </c>
      <c r="J23" s="44">
        <v>1</v>
      </c>
      <c r="K23" s="44">
        <v>26</v>
      </c>
      <c r="L23" s="44">
        <v>4</v>
      </c>
      <c r="M23" s="44">
        <v>58</v>
      </c>
      <c r="N23" s="44">
        <v>3</v>
      </c>
      <c r="O23" s="44">
        <v>69</v>
      </c>
      <c r="P23" s="44">
        <v>5</v>
      </c>
      <c r="Q23" s="44">
        <v>0</v>
      </c>
      <c r="R23" s="44">
        <v>0</v>
      </c>
      <c r="S23" s="44">
        <v>0</v>
      </c>
    </row>
    <row r="24" spans="1:19" s="30" customFormat="1" ht="12.75" customHeight="1" x14ac:dyDescent="0.2">
      <c r="A24" s="28" t="s">
        <v>18</v>
      </c>
      <c r="B24" s="29">
        <v>17</v>
      </c>
      <c r="C24" s="29" t="s">
        <v>68</v>
      </c>
      <c r="D24" s="29" t="s">
        <v>68</v>
      </c>
      <c r="E24" s="29" t="s">
        <v>68</v>
      </c>
      <c r="F24" s="29" t="s">
        <v>68</v>
      </c>
      <c r="G24" s="29" t="s">
        <v>68</v>
      </c>
      <c r="H24" s="29" t="s">
        <v>68</v>
      </c>
      <c r="I24" s="29" t="s">
        <v>68</v>
      </c>
      <c r="J24" s="29" t="s">
        <v>68</v>
      </c>
      <c r="K24" s="29" t="s">
        <v>68</v>
      </c>
      <c r="L24" s="29" t="s">
        <v>68</v>
      </c>
      <c r="M24" s="29" t="s">
        <v>68</v>
      </c>
      <c r="N24" s="29" t="s">
        <v>68</v>
      </c>
      <c r="O24" s="29" t="s">
        <v>68</v>
      </c>
      <c r="P24" s="29" t="s">
        <v>68</v>
      </c>
      <c r="Q24" s="29">
        <v>16</v>
      </c>
      <c r="R24" s="29">
        <v>1</v>
      </c>
      <c r="S24" s="29">
        <v>0</v>
      </c>
    </row>
    <row r="25" spans="1:19" s="30" customFormat="1" ht="12.75" customHeight="1" x14ac:dyDescent="0.2">
      <c r="A25" s="28" t="s">
        <v>93</v>
      </c>
      <c r="B25" s="29">
        <v>2</v>
      </c>
      <c r="C25" s="29">
        <v>0</v>
      </c>
      <c r="D25" s="29">
        <v>0</v>
      </c>
      <c r="E25" s="29">
        <v>2</v>
      </c>
      <c r="F25" s="29">
        <v>0</v>
      </c>
      <c r="G25" s="29">
        <v>0</v>
      </c>
      <c r="H25" s="29">
        <v>0</v>
      </c>
      <c r="I25" s="29">
        <v>0</v>
      </c>
      <c r="J25" s="29">
        <v>0</v>
      </c>
      <c r="K25" s="29">
        <v>0</v>
      </c>
      <c r="L25" s="29">
        <v>0</v>
      </c>
      <c r="M25" s="29">
        <v>0</v>
      </c>
      <c r="N25" s="29">
        <v>0</v>
      </c>
      <c r="O25" s="29">
        <v>0</v>
      </c>
      <c r="P25" s="29">
        <v>0</v>
      </c>
      <c r="Q25" s="29">
        <v>0</v>
      </c>
      <c r="R25" s="29">
        <v>0</v>
      </c>
      <c r="S25" s="29">
        <v>0</v>
      </c>
    </row>
    <row r="26" spans="1:19" s="30" customFormat="1" ht="12.75" customHeight="1" x14ac:dyDescent="0.2">
      <c r="A26" s="28" t="s">
        <v>19</v>
      </c>
      <c r="B26" s="29">
        <v>12</v>
      </c>
      <c r="C26" s="29">
        <v>0</v>
      </c>
      <c r="D26" s="29">
        <v>0</v>
      </c>
      <c r="E26" s="29">
        <v>0</v>
      </c>
      <c r="F26" s="29">
        <v>0</v>
      </c>
      <c r="G26" s="29">
        <v>0</v>
      </c>
      <c r="H26" s="29">
        <v>0</v>
      </c>
      <c r="I26" s="29">
        <v>1</v>
      </c>
      <c r="J26" s="29">
        <v>1</v>
      </c>
      <c r="K26" s="29">
        <v>2</v>
      </c>
      <c r="L26" s="29">
        <v>0</v>
      </c>
      <c r="M26" s="29">
        <v>3</v>
      </c>
      <c r="N26" s="29">
        <v>0</v>
      </c>
      <c r="O26" s="29">
        <v>4</v>
      </c>
      <c r="P26" s="29">
        <v>1</v>
      </c>
      <c r="Q26" s="29">
        <v>0</v>
      </c>
      <c r="R26" s="29">
        <v>0</v>
      </c>
      <c r="S26" s="29">
        <v>0</v>
      </c>
    </row>
    <row r="27" spans="1:19" s="30" customFormat="1" ht="12.75" customHeight="1" x14ac:dyDescent="0.2">
      <c r="A27" s="28" t="s">
        <v>20</v>
      </c>
      <c r="B27" s="29">
        <v>32</v>
      </c>
      <c r="C27" s="29">
        <v>0</v>
      </c>
      <c r="D27" s="29">
        <v>0</v>
      </c>
      <c r="E27" s="29">
        <v>0</v>
      </c>
      <c r="F27" s="29">
        <v>0</v>
      </c>
      <c r="G27" s="29">
        <v>0</v>
      </c>
      <c r="H27" s="29">
        <v>0</v>
      </c>
      <c r="I27" s="29">
        <v>0</v>
      </c>
      <c r="J27" s="29">
        <v>0</v>
      </c>
      <c r="K27" s="29">
        <v>4</v>
      </c>
      <c r="L27" s="29">
        <v>0</v>
      </c>
      <c r="M27" s="29">
        <v>2</v>
      </c>
      <c r="N27" s="29">
        <v>0</v>
      </c>
      <c r="O27" s="29">
        <v>25</v>
      </c>
      <c r="P27" s="29">
        <v>1</v>
      </c>
      <c r="Q27" s="29">
        <v>0</v>
      </c>
      <c r="R27" s="29">
        <v>0</v>
      </c>
      <c r="S27" s="29">
        <v>0</v>
      </c>
    </row>
    <row r="28" spans="1:19" s="30" customFormat="1" ht="12.75" customHeight="1" x14ac:dyDescent="0.2">
      <c r="A28" s="28" t="s">
        <v>21</v>
      </c>
      <c r="B28" s="29">
        <v>42</v>
      </c>
      <c r="C28" s="29">
        <v>0</v>
      </c>
      <c r="D28" s="29">
        <v>0</v>
      </c>
      <c r="E28" s="29">
        <v>1</v>
      </c>
      <c r="F28" s="29">
        <v>0</v>
      </c>
      <c r="G28" s="29">
        <v>7</v>
      </c>
      <c r="H28" s="29">
        <v>0</v>
      </c>
      <c r="I28" s="29">
        <v>4</v>
      </c>
      <c r="J28" s="29">
        <v>0</v>
      </c>
      <c r="K28" s="29">
        <v>7</v>
      </c>
      <c r="L28" s="29">
        <v>0</v>
      </c>
      <c r="M28" s="29">
        <v>10</v>
      </c>
      <c r="N28" s="29">
        <v>1</v>
      </c>
      <c r="O28" s="29">
        <v>1</v>
      </c>
      <c r="P28" s="29">
        <v>0</v>
      </c>
      <c r="Q28" s="29">
        <v>0</v>
      </c>
      <c r="R28" s="29">
        <v>0</v>
      </c>
      <c r="S28" s="29">
        <v>11</v>
      </c>
    </row>
    <row r="29" spans="1:19" s="30" customFormat="1" ht="12.75" customHeight="1" x14ac:dyDescent="0.2">
      <c r="A29" s="28" t="s">
        <v>22</v>
      </c>
      <c r="B29" s="29">
        <v>13</v>
      </c>
      <c r="C29" s="29">
        <v>0</v>
      </c>
      <c r="D29" s="29">
        <v>0</v>
      </c>
      <c r="E29" s="29">
        <v>0</v>
      </c>
      <c r="F29" s="29">
        <v>0</v>
      </c>
      <c r="G29" s="29">
        <v>0</v>
      </c>
      <c r="H29" s="29">
        <v>0</v>
      </c>
      <c r="I29" s="29">
        <v>0</v>
      </c>
      <c r="J29" s="29">
        <v>0</v>
      </c>
      <c r="K29" s="29">
        <v>0</v>
      </c>
      <c r="L29" s="29">
        <v>0</v>
      </c>
      <c r="M29" s="29">
        <v>0</v>
      </c>
      <c r="N29" s="29">
        <v>0</v>
      </c>
      <c r="O29" s="29">
        <v>13</v>
      </c>
      <c r="P29" s="29">
        <v>0</v>
      </c>
      <c r="Q29" s="29">
        <v>0</v>
      </c>
      <c r="R29" s="29">
        <v>0</v>
      </c>
      <c r="S29" s="29">
        <v>0</v>
      </c>
    </row>
    <row r="30" spans="1:19" s="30" customFormat="1" ht="12.75" customHeight="1" x14ac:dyDescent="0.2">
      <c r="A30" s="28" t="s">
        <v>23</v>
      </c>
      <c r="B30" s="29">
        <v>42</v>
      </c>
      <c r="C30" s="29">
        <v>0</v>
      </c>
      <c r="D30" s="29">
        <v>0</v>
      </c>
      <c r="E30" s="29">
        <v>0</v>
      </c>
      <c r="F30" s="29">
        <v>0</v>
      </c>
      <c r="G30" s="29">
        <v>0</v>
      </c>
      <c r="H30" s="29">
        <v>0</v>
      </c>
      <c r="I30" s="29">
        <v>0</v>
      </c>
      <c r="J30" s="29">
        <v>0</v>
      </c>
      <c r="K30" s="29">
        <v>0</v>
      </c>
      <c r="L30" s="29">
        <v>0</v>
      </c>
      <c r="M30" s="29">
        <v>0</v>
      </c>
      <c r="N30" s="29">
        <v>0</v>
      </c>
      <c r="O30" s="29">
        <v>42</v>
      </c>
      <c r="P30" s="29">
        <v>0</v>
      </c>
      <c r="Q30" s="29">
        <v>0</v>
      </c>
      <c r="R30" s="29">
        <v>0</v>
      </c>
      <c r="S30" s="29">
        <v>0</v>
      </c>
    </row>
    <row r="31" spans="1:19" s="30" customFormat="1" ht="12.75" customHeight="1" x14ac:dyDescent="0.2">
      <c r="A31" s="28" t="s">
        <v>244</v>
      </c>
      <c r="B31" s="29">
        <v>8</v>
      </c>
      <c r="C31" s="29">
        <v>0</v>
      </c>
      <c r="D31" s="29">
        <v>0</v>
      </c>
      <c r="E31" s="29">
        <v>0</v>
      </c>
      <c r="F31" s="29">
        <v>0</v>
      </c>
      <c r="G31" s="29">
        <v>0</v>
      </c>
      <c r="H31" s="29">
        <v>0</v>
      </c>
      <c r="I31" s="29">
        <v>2</v>
      </c>
      <c r="J31" s="29">
        <v>0</v>
      </c>
      <c r="K31" s="29">
        <v>0</v>
      </c>
      <c r="L31" s="29">
        <v>0</v>
      </c>
      <c r="M31" s="29">
        <v>6</v>
      </c>
      <c r="N31" s="29">
        <v>0</v>
      </c>
      <c r="O31" s="29">
        <v>0</v>
      </c>
      <c r="P31" s="29">
        <v>0</v>
      </c>
      <c r="Q31" s="29">
        <v>0</v>
      </c>
      <c r="R31" s="29">
        <v>0</v>
      </c>
      <c r="S31" s="29">
        <v>0</v>
      </c>
    </row>
    <row r="32" spans="1:19" s="30" customFormat="1" ht="12.75" customHeight="1" x14ac:dyDescent="0.2">
      <c r="A32" s="28" t="s">
        <v>25</v>
      </c>
      <c r="B32" s="29">
        <v>8</v>
      </c>
      <c r="C32" s="29">
        <v>0</v>
      </c>
      <c r="D32" s="29">
        <v>0</v>
      </c>
      <c r="E32" s="29">
        <v>1</v>
      </c>
      <c r="F32" s="29">
        <v>0</v>
      </c>
      <c r="G32" s="29">
        <v>1</v>
      </c>
      <c r="H32" s="29">
        <v>0</v>
      </c>
      <c r="I32" s="29">
        <v>1</v>
      </c>
      <c r="J32" s="29">
        <v>0</v>
      </c>
      <c r="K32" s="29">
        <v>0</v>
      </c>
      <c r="L32" s="29">
        <v>0</v>
      </c>
      <c r="M32" s="29">
        <v>2</v>
      </c>
      <c r="N32" s="29">
        <v>1</v>
      </c>
      <c r="O32" s="29">
        <v>1</v>
      </c>
      <c r="P32" s="29">
        <v>1</v>
      </c>
      <c r="Q32" s="29">
        <v>0</v>
      </c>
      <c r="R32" s="29">
        <v>0</v>
      </c>
      <c r="S32" s="29">
        <v>0</v>
      </c>
    </row>
    <row r="33" spans="1:19" s="30" customFormat="1" ht="12.75" customHeight="1" x14ac:dyDescent="0.2">
      <c r="A33" s="28" t="s">
        <v>26</v>
      </c>
      <c r="B33" s="29">
        <v>0</v>
      </c>
      <c r="C33" s="29">
        <v>0</v>
      </c>
      <c r="D33" s="29">
        <v>0</v>
      </c>
      <c r="E33" s="29">
        <v>0</v>
      </c>
      <c r="F33" s="29">
        <v>0</v>
      </c>
      <c r="G33" s="29">
        <v>0</v>
      </c>
      <c r="H33" s="29">
        <v>0</v>
      </c>
      <c r="I33" s="29">
        <v>0</v>
      </c>
      <c r="J33" s="29">
        <v>0</v>
      </c>
      <c r="K33" s="29">
        <v>0</v>
      </c>
      <c r="L33" s="29">
        <v>0</v>
      </c>
      <c r="M33" s="29">
        <v>0</v>
      </c>
      <c r="N33" s="29">
        <v>0</v>
      </c>
      <c r="O33" s="29">
        <v>0</v>
      </c>
      <c r="P33" s="29">
        <v>0</v>
      </c>
      <c r="Q33" s="29">
        <v>0</v>
      </c>
      <c r="R33" s="29">
        <v>0</v>
      </c>
      <c r="S33" s="29">
        <v>0</v>
      </c>
    </row>
    <row r="34" spans="1:19" s="30" customFormat="1" ht="12.75" customHeight="1" x14ac:dyDescent="0.2">
      <c r="A34" s="28" t="s">
        <v>27</v>
      </c>
      <c r="B34" s="29">
        <v>39</v>
      </c>
      <c r="C34" s="29" t="s">
        <v>68</v>
      </c>
      <c r="D34" s="29" t="s">
        <v>68</v>
      </c>
      <c r="E34" s="29" t="s">
        <v>68</v>
      </c>
      <c r="F34" s="29" t="s">
        <v>68</v>
      </c>
      <c r="G34" s="29" t="s">
        <v>68</v>
      </c>
      <c r="H34" s="29" t="s">
        <v>68</v>
      </c>
      <c r="I34" s="29" t="s">
        <v>68</v>
      </c>
      <c r="J34" s="29" t="s">
        <v>68</v>
      </c>
      <c r="K34" s="29" t="s">
        <v>68</v>
      </c>
      <c r="L34" s="29" t="s">
        <v>68</v>
      </c>
      <c r="M34" s="29" t="s">
        <v>68</v>
      </c>
      <c r="N34" s="29" t="s">
        <v>68</v>
      </c>
      <c r="O34" s="29" t="s">
        <v>68</v>
      </c>
      <c r="P34" s="29" t="s">
        <v>68</v>
      </c>
      <c r="Q34" s="29">
        <v>0</v>
      </c>
      <c r="R34" s="29">
        <v>0</v>
      </c>
      <c r="S34" s="29">
        <v>39</v>
      </c>
    </row>
    <row r="35" spans="1:19" s="30" customFormat="1" ht="12.75" customHeight="1" x14ac:dyDescent="0.2">
      <c r="A35" s="28" t="s">
        <v>28</v>
      </c>
      <c r="B35" s="29">
        <v>436</v>
      </c>
      <c r="C35" s="29" t="s">
        <v>68</v>
      </c>
      <c r="D35" s="29" t="s">
        <v>68</v>
      </c>
      <c r="E35" s="29" t="s">
        <v>68</v>
      </c>
      <c r="F35" s="29" t="s">
        <v>68</v>
      </c>
      <c r="G35" s="29" t="s">
        <v>68</v>
      </c>
      <c r="H35" s="29" t="s">
        <v>68</v>
      </c>
      <c r="I35" s="29" t="s">
        <v>68</v>
      </c>
      <c r="J35" s="29" t="s">
        <v>68</v>
      </c>
      <c r="K35" s="29" t="s">
        <v>68</v>
      </c>
      <c r="L35" s="29" t="s">
        <v>68</v>
      </c>
      <c r="M35" s="29" t="s">
        <v>68</v>
      </c>
      <c r="N35" s="29" t="s">
        <v>68</v>
      </c>
      <c r="O35" s="29">
        <v>410</v>
      </c>
      <c r="P35" s="29">
        <v>26</v>
      </c>
      <c r="Q35" s="29">
        <v>0</v>
      </c>
      <c r="R35" s="29">
        <v>0</v>
      </c>
      <c r="S35" s="29">
        <v>0</v>
      </c>
    </row>
    <row r="36" spans="1:19" s="30" customFormat="1" ht="12.75" customHeight="1" x14ac:dyDescent="0.2">
      <c r="A36" s="28" t="s">
        <v>29</v>
      </c>
      <c r="B36" s="29">
        <v>42</v>
      </c>
      <c r="C36" s="29">
        <v>0</v>
      </c>
      <c r="D36" s="29">
        <v>0</v>
      </c>
      <c r="E36" s="29">
        <v>0</v>
      </c>
      <c r="F36" s="29">
        <v>0</v>
      </c>
      <c r="G36" s="29">
        <v>0</v>
      </c>
      <c r="H36" s="29">
        <v>0</v>
      </c>
      <c r="I36" s="29">
        <v>0</v>
      </c>
      <c r="J36" s="29">
        <v>0</v>
      </c>
      <c r="K36" s="29">
        <v>0</v>
      </c>
      <c r="L36" s="29">
        <v>0</v>
      </c>
      <c r="M36" s="29">
        <v>0</v>
      </c>
      <c r="N36" s="29">
        <v>0</v>
      </c>
      <c r="O36" s="29">
        <v>41</v>
      </c>
      <c r="P36" s="29">
        <v>1</v>
      </c>
      <c r="Q36" s="29">
        <v>0</v>
      </c>
      <c r="R36" s="29">
        <v>0</v>
      </c>
      <c r="S36" s="29">
        <v>0</v>
      </c>
    </row>
    <row r="37" spans="1:19" s="30" customFormat="1" ht="12.75" customHeight="1" x14ac:dyDescent="0.2">
      <c r="A37" s="28" t="s">
        <v>30</v>
      </c>
      <c r="B37" s="29" t="s">
        <v>68</v>
      </c>
      <c r="C37" s="29" t="s">
        <v>68</v>
      </c>
      <c r="D37" s="29" t="s">
        <v>68</v>
      </c>
      <c r="E37" s="29" t="s">
        <v>68</v>
      </c>
      <c r="F37" s="29" t="s">
        <v>68</v>
      </c>
      <c r="G37" s="29" t="s">
        <v>68</v>
      </c>
      <c r="H37" s="29" t="s">
        <v>68</v>
      </c>
      <c r="I37" s="29" t="s">
        <v>68</v>
      </c>
      <c r="J37" s="29" t="s">
        <v>68</v>
      </c>
      <c r="K37" s="29" t="s">
        <v>68</v>
      </c>
      <c r="L37" s="29" t="s">
        <v>68</v>
      </c>
      <c r="M37" s="29" t="s">
        <v>68</v>
      </c>
      <c r="N37" s="29" t="s">
        <v>68</v>
      </c>
      <c r="O37" s="29" t="s">
        <v>68</v>
      </c>
      <c r="P37" s="29" t="s">
        <v>68</v>
      </c>
      <c r="Q37" s="29" t="s">
        <v>68</v>
      </c>
      <c r="R37" s="29" t="s">
        <v>68</v>
      </c>
      <c r="S37" s="29" t="s">
        <v>68</v>
      </c>
    </row>
    <row r="38" spans="1:19" s="30" customFormat="1" ht="12.75" customHeight="1" x14ac:dyDescent="0.2">
      <c r="A38" s="28" t="s">
        <v>31</v>
      </c>
      <c r="B38" s="29">
        <v>23</v>
      </c>
      <c r="C38" s="29">
        <v>0</v>
      </c>
      <c r="D38" s="29">
        <v>0</v>
      </c>
      <c r="E38" s="29">
        <v>0</v>
      </c>
      <c r="F38" s="29">
        <v>0</v>
      </c>
      <c r="G38" s="29">
        <v>0</v>
      </c>
      <c r="H38" s="29">
        <v>0</v>
      </c>
      <c r="I38" s="29">
        <v>2</v>
      </c>
      <c r="J38" s="29">
        <v>0</v>
      </c>
      <c r="K38" s="29">
        <v>4</v>
      </c>
      <c r="L38" s="29">
        <v>0</v>
      </c>
      <c r="M38" s="29">
        <v>6</v>
      </c>
      <c r="N38" s="29">
        <v>0</v>
      </c>
      <c r="O38" s="29">
        <v>11</v>
      </c>
      <c r="P38" s="29">
        <v>0</v>
      </c>
      <c r="Q38" s="29">
        <v>0</v>
      </c>
      <c r="R38" s="29">
        <v>0</v>
      </c>
      <c r="S38" s="29">
        <v>0</v>
      </c>
    </row>
    <row r="39" spans="1:19" s="30" customFormat="1" ht="12.75" customHeight="1" x14ac:dyDescent="0.2">
      <c r="A39" s="28" t="s">
        <v>90</v>
      </c>
      <c r="B39" s="29">
        <v>47</v>
      </c>
      <c r="C39" s="29">
        <v>0</v>
      </c>
      <c r="D39" s="29">
        <v>0</v>
      </c>
      <c r="E39" s="29">
        <v>0</v>
      </c>
      <c r="F39" s="29">
        <v>0</v>
      </c>
      <c r="G39" s="29">
        <v>0</v>
      </c>
      <c r="H39" s="29">
        <v>0</v>
      </c>
      <c r="I39" s="29">
        <v>1</v>
      </c>
      <c r="J39" s="29">
        <v>1</v>
      </c>
      <c r="K39" s="29">
        <v>0</v>
      </c>
      <c r="L39" s="29">
        <v>0</v>
      </c>
      <c r="M39" s="29">
        <v>1</v>
      </c>
      <c r="N39" s="29">
        <v>0</v>
      </c>
      <c r="O39" s="29">
        <v>43</v>
      </c>
      <c r="P39" s="29">
        <v>1</v>
      </c>
      <c r="Q39" s="29">
        <v>0</v>
      </c>
      <c r="R39" s="29">
        <v>0</v>
      </c>
      <c r="S39" s="29">
        <v>0</v>
      </c>
    </row>
    <row r="40" spans="1:19" s="30" customFormat="1" ht="12.75" customHeight="1" x14ac:dyDescent="0.2">
      <c r="A40" s="28" t="s">
        <v>32</v>
      </c>
      <c r="B40" s="29">
        <v>21</v>
      </c>
      <c r="C40" s="29">
        <v>0</v>
      </c>
      <c r="D40" s="29">
        <v>0</v>
      </c>
      <c r="E40" s="29">
        <v>1</v>
      </c>
      <c r="F40" s="29">
        <v>0</v>
      </c>
      <c r="G40" s="29">
        <v>1</v>
      </c>
      <c r="H40" s="29">
        <v>1</v>
      </c>
      <c r="I40" s="29">
        <v>0</v>
      </c>
      <c r="J40" s="29">
        <v>0</v>
      </c>
      <c r="K40" s="29">
        <v>1</v>
      </c>
      <c r="L40" s="29">
        <v>0</v>
      </c>
      <c r="M40" s="29">
        <v>0</v>
      </c>
      <c r="N40" s="29">
        <v>0</v>
      </c>
      <c r="O40" s="29">
        <v>16</v>
      </c>
      <c r="P40" s="29">
        <v>1</v>
      </c>
      <c r="Q40" s="29">
        <v>0</v>
      </c>
      <c r="R40" s="29">
        <v>0</v>
      </c>
      <c r="S40" s="29">
        <v>0</v>
      </c>
    </row>
    <row r="41" spans="1:19" s="30" customFormat="1" ht="12.75" customHeight="1" x14ac:dyDescent="0.2">
      <c r="A41" s="28" t="s">
        <v>33</v>
      </c>
      <c r="B41" s="29">
        <v>20</v>
      </c>
      <c r="C41" s="29">
        <v>0</v>
      </c>
      <c r="D41" s="29">
        <v>0</v>
      </c>
      <c r="E41" s="29">
        <v>1</v>
      </c>
      <c r="F41" s="29">
        <v>0</v>
      </c>
      <c r="G41" s="29">
        <v>0</v>
      </c>
      <c r="H41" s="29">
        <v>0</v>
      </c>
      <c r="I41" s="29">
        <v>3</v>
      </c>
      <c r="J41" s="29">
        <v>0</v>
      </c>
      <c r="K41" s="29">
        <v>5</v>
      </c>
      <c r="L41" s="29">
        <v>0</v>
      </c>
      <c r="M41" s="29">
        <v>2</v>
      </c>
      <c r="N41" s="29">
        <v>0</v>
      </c>
      <c r="O41" s="29">
        <v>8</v>
      </c>
      <c r="P41" s="29">
        <v>1</v>
      </c>
      <c r="Q41" s="29">
        <v>0</v>
      </c>
      <c r="R41" s="29">
        <v>0</v>
      </c>
      <c r="S41" s="29">
        <v>0</v>
      </c>
    </row>
    <row r="42" spans="1:19" s="30" customFormat="1" ht="12.75" customHeight="1" x14ac:dyDescent="0.2">
      <c r="A42" s="41" t="s">
        <v>87</v>
      </c>
      <c r="B42" s="42">
        <v>2037</v>
      </c>
      <c r="C42" s="42">
        <v>2</v>
      </c>
      <c r="D42" s="42">
        <v>0</v>
      </c>
      <c r="E42" s="42">
        <v>15</v>
      </c>
      <c r="F42" s="42">
        <v>1</v>
      </c>
      <c r="G42" s="42">
        <v>56</v>
      </c>
      <c r="H42" s="42">
        <v>5</v>
      </c>
      <c r="I42" s="42">
        <v>143</v>
      </c>
      <c r="J42" s="42">
        <v>17</v>
      </c>
      <c r="K42" s="42">
        <v>239</v>
      </c>
      <c r="L42" s="42">
        <v>14</v>
      </c>
      <c r="M42" s="42">
        <v>368</v>
      </c>
      <c r="N42" s="42">
        <v>17</v>
      </c>
      <c r="O42" s="42">
        <v>850</v>
      </c>
      <c r="P42" s="42">
        <v>51</v>
      </c>
      <c r="Q42" s="42">
        <v>198</v>
      </c>
      <c r="R42" s="42">
        <v>10</v>
      </c>
      <c r="S42" s="42">
        <v>51</v>
      </c>
    </row>
    <row r="43" spans="1:19" ht="34.5" customHeight="1" x14ac:dyDescent="0.2">
      <c r="A43" s="109" t="s">
        <v>184</v>
      </c>
      <c r="B43" s="109"/>
      <c r="C43" s="109"/>
      <c r="D43" s="109"/>
      <c r="E43" s="109"/>
      <c r="F43" s="109"/>
      <c r="G43" s="109"/>
      <c r="H43" s="109"/>
      <c r="I43" s="109"/>
      <c r="J43" s="109"/>
      <c r="K43" s="109"/>
      <c r="L43" s="109"/>
      <c r="M43" s="109"/>
      <c r="N43" s="109"/>
      <c r="O43" s="109"/>
    </row>
    <row r="44" spans="1:19" ht="25.5" customHeight="1" x14ac:dyDescent="0.2">
      <c r="A44" s="109" t="s">
        <v>112</v>
      </c>
      <c r="B44" s="109"/>
      <c r="C44" s="109"/>
      <c r="D44" s="109"/>
      <c r="E44" s="109"/>
      <c r="F44" s="109"/>
      <c r="G44" s="109"/>
      <c r="H44" s="109"/>
      <c r="I44" s="109"/>
      <c r="J44" s="109"/>
      <c r="K44" s="109"/>
      <c r="L44" s="109"/>
      <c r="M44" s="109"/>
      <c r="N44" s="109"/>
      <c r="O44" s="109"/>
    </row>
    <row r="45" spans="1:19" ht="12.75" customHeight="1" x14ac:dyDescent="0.2">
      <c r="A45" s="17" t="s">
        <v>111</v>
      </c>
      <c r="B45" s="17"/>
      <c r="C45" s="17"/>
      <c r="D45" s="17"/>
      <c r="E45" s="17"/>
      <c r="F45" s="17"/>
    </row>
    <row r="46" spans="1:19" s="53" customFormat="1" ht="12.75" customHeight="1" x14ac:dyDescent="0.2">
      <c r="A46" s="104" t="s">
        <v>247</v>
      </c>
      <c r="B46" s="104"/>
      <c r="C46" s="104"/>
      <c r="D46" s="104"/>
      <c r="E46" s="104"/>
      <c r="F46" s="104"/>
    </row>
    <row r="47" spans="1:19" ht="12.75" customHeight="1" x14ac:dyDescent="0.2">
      <c r="A47" s="16" t="s">
        <v>246</v>
      </c>
    </row>
  </sheetData>
  <mergeCells count="15">
    <mergeCell ref="A6:S6"/>
    <mergeCell ref="A7:S7"/>
    <mergeCell ref="A43:O43"/>
    <mergeCell ref="A8:A9"/>
    <mergeCell ref="B8:B9"/>
    <mergeCell ref="A46:F46"/>
    <mergeCell ref="A44:O44"/>
    <mergeCell ref="Q8:S8"/>
    <mergeCell ref="C8:D8"/>
    <mergeCell ref="E8:F8"/>
    <mergeCell ref="G8:H8"/>
    <mergeCell ref="O8:P8"/>
    <mergeCell ref="I8:J8"/>
    <mergeCell ref="K8:L8"/>
    <mergeCell ref="M8:N8"/>
  </mergeCells>
  <printOptions horizontalCentered="1"/>
  <pageMargins left="0.51181102362204722" right="0.51181102362204722" top="0.55118110236220474" bottom="0.55118110236220474" header="0.31496062992125984" footer="0.31496062992125984"/>
  <pageSetup scale="71" orientation="landscape" r:id="rId1"/>
  <headerFooter>
    <oddHeader>&amp;LInstituto de Información Estadística y Geográfica&amp;RPágina &amp;P de &amp;N</oddHeader>
    <oddFooter>&amp;L&amp;G&amp;Cwww.iieg.gob.mx&amp;R&amp;G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GridLines="0" zoomScaleNormal="100" zoomScalePageLayoutView="90" workbookViewId="0">
      <selection activeCell="F4" sqref="F4"/>
    </sheetView>
  </sheetViews>
  <sheetFormatPr baseColWidth="10" defaultColWidth="9.140625" defaultRowHeight="11.25" x14ac:dyDescent="0.2"/>
  <cols>
    <col min="1" max="1" width="16.85546875" style="36" customWidth="1"/>
    <col min="2" max="9" width="10.7109375" style="36" customWidth="1"/>
    <col min="10" max="16384" width="9.140625" style="36"/>
  </cols>
  <sheetData>
    <row r="1" spans="1:3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22" customFormat="1" ht="12.75" x14ac:dyDescent="0.2">
      <c r="A2" s="10" t="s">
        <v>221</v>
      </c>
      <c r="B2" s="11"/>
      <c r="C2" s="11"/>
      <c r="D2" s="11"/>
      <c r="E2" s="11"/>
      <c r="F2" s="11"/>
      <c r="G2" s="11"/>
      <c r="H2" s="11"/>
      <c r="I2" s="1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row>
    <row r="3" spans="1:36" s="22" customFormat="1" ht="12.75" x14ac:dyDescent="0.2">
      <c r="A3" s="10"/>
      <c r="B3" s="11"/>
      <c r="C3" s="11"/>
      <c r="D3" s="11"/>
      <c r="E3" s="11"/>
      <c r="F3" s="11"/>
      <c r="G3" s="11"/>
      <c r="H3" s="11"/>
      <c r="I3" s="1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s="23" customFormat="1" ht="12.75" x14ac:dyDescent="0.2">
      <c r="A4" s="10"/>
      <c r="B4" s="11"/>
      <c r="C4" s="11"/>
      <c r="D4" s="10"/>
      <c r="F4" s="11"/>
      <c r="G4" s="11"/>
      <c r="H4" s="11"/>
      <c r="I4" s="11"/>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s="26" customFormat="1" x14ac:dyDescent="0.2">
      <c r="A5" s="1"/>
    </row>
    <row r="6" spans="1:36" ht="15.75" customHeight="1" x14ac:dyDescent="0.2">
      <c r="A6" s="115" t="s">
        <v>197</v>
      </c>
      <c r="B6" s="115"/>
      <c r="C6" s="115"/>
      <c r="D6" s="115"/>
      <c r="E6" s="115"/>
      <c r="F6" s="115"/>
      <c r="G6" s="115"/>
      <c r="H6" s="115"/>
      <c r="I6" s="115"/>
    </row>
    <row r="7" spans="1:36" ht="15.75" customHeight="1" x14ac:dyDescent="0.2">
      <c r="A7" s="89">
        <v>2016</v>
      </c>
      <c r="B7" s="89"/>
      <c r="C7" s="89"/>
      <c r="D7" s="89"/>
      <c r="E7" s="89"/>
      <c r="F7" s="89"/>
      <c r="G7" s="89"/>
      <c r="H7" s="89"/>
      <c r="I7" s="89"/>
    </row>
    <row r="8" spans="1:36" ht="15.75" customHeight="1" x14ac:dyDescent="0.2">
      <c r="A8" s="83" t="s">
        <v>0</v>
      </c>
      <c r="B8" s="83" t="s">
        <v>194</v>
      </c>
      <c r="C8" s="83"/>
      <c r="D8" s="83" t="s">
        <v>193</v>
      </c>
      <c r="E8" s="83"/>
      <c r="F8" s="83" t="s">
        <v>192</v>
      </c>
      <c r="G8" s="83"/>
      <c r="H8" s="83" t="s">
        <v>191</v>
      </c>
      <c r="I8" s="83"/>
    </row>
    <row r="9" spans="1:36" ht="25.5" customHeight="1" x14ac:dyDescent="0.2">
      <c r="A9" s="87" t="s">
        <v>0</v>
      </c>
      <c r="B9" s="15" t="s">
        <v>196</v>
      </c>
      <c r="C9" s="15" t="s">
        <v>195</v>
      </c>
      <c r="D9" s="15" t="s">
        <v>196</v>
      </c>
      <c r="E9" s="15" t="s">
        <v>195</v>
      </c>
      <c r="F9" s="15" t="s">
        <v>196</v>
      </c>
      <c r="G9" s="15" t="s">
        <v>195</v>
      </c>
      <c r="H9" s="15" t="s">
        <v>196</v>
      </c>
      <c r="I9" s="15" t="s">
        <v>195</v>
      </c>
    </row>
    <row r="10" spans="1:36" ht="12" customHeight="1" x14ac:dyDescent="0.2">
      <c r="A10" s="28" t="s">
        <v>5</v>
      </c>
      <c r="B10" s="29">
        <v>4551</v>
      </c>
      <c r="C10" s="29">
        <v>525</v>
      </c>
      <c r="D10" s="29">
        <v>18336</v>
      </c>
      <c r="E10" s="29">
        <v>215</v>
      </c>
      <c r="F10" s="29">
        <v>10939</v>
      </c>
      <c r="G10" s="29">
        <v>384</v>
      </c>
      <c r="H10" s="29">
        <v>0</v>
      </c>
      <c r="I10" s="29">
        <v>0</v>
      </c>
    </row>
    <row r="11" spans="1:36" ht="12" customHeight="1" x14ac:dyDescent="0.2">
      <c r="A11" s="28" t="s">
        <v>6</v>
      </c>
      <c r="B11" s="29">
        <v>32436</v>
      </c>
      <c r="C11" s="29">
        <v>2007</v>
      </c>
      <c r="D11" s="29">
        <v>12138</v>
      </c>
      <c r="E11" s="29">
        <v>329</v>
      </c>
      <c r="F11" s="29">
        <v>17636</v>
      </c>
      <c r="G11" s="29">
        <v>340</v>
      </c>
      <c r="H11" s="29">
        <v>0</v>
      </c>
      <c r="I11" s="29">
        <v>3</v>
      </c>
    </row>
    <row r="12" spans="1:36" ht="12" customHeight="1" x14ac:dyDescent="0.2">
      <c r="A12" s="28" t="s">
        <v>7</v>
      </c>
      <c r="B12" s="29">
        <v>3328</v>
      </c>
      <c r="C12" s="29">
        <v>825</v>
      </c>
      <c r="D12" s="29">
        <v>2849</v>
      </c>
      <c r="E12" s="29">
        <v>136</v>
      </c>
      <c r="F12" s="29">
        <v>4102</v>
      </c>
      <c r="G12" s="29">
        <v>187</v>
      </c>
      <c r="H12" s="29">
        <v>0</v>
      </c>
      <c r="I12" s="29">
        <v>87</v>
      </c>
    </row>
    <row r="13" spans="1:36" ht="12" customHeight="1" x14ac:dyDescent="0.2">
      <c r="A13" s="28" t="s">
        <v>8</v>
      </c>
      <c r="B13" s="29">
        <v>3199</v>
      </c>
      <c r="C13" s="29">
        <v>962</v>
      </c>
      <c r="D13" s="29">
        <v>2305</v>
      </c>
      <c r="E13" s="29" t="s">
        <v>68</v>
      </c>
      <c r="F13" s="29">
        <v>8038</v>
      </c>
      <c r="G13" s="29" t="s">
        <v>68</v>
      </c>
      <c r="H13" s="29">
        <v>0</v>
      </c>
      <c r="I13" s="29">
        <v>0</v>
      </c>
    </row>
    <row r="14" spans="1:36" ht="12" customHeight="1" x14ac:dyDescent="0.2">
      <c r="A14" s="28" t="s">
        <v>265</v>
      </c>
      <c r="B14" s="29">
        <v>9961</v>
      </c>
      <c r="C14" s="29">
        <v>1585</v>
      </c>
      <c r="D14" s="29">
        <v>21030</v>
      </c>
      <c r="E14" s="29" t="s">
        <v>68</v>
      </c>
      <c r="F14" s="29">
        <v>24324</v>
      </c>
      <c r="G14" s="29" t="s">
        <v>68</v>
      </c>
      <c r="H14" s="29">
        <v>0</v>
      </c>
      <c r="I14" s="29">
        <v>0</v>
      </c>
    </row>
    <row r="15" spans="1:36" ht="12" customHeight="1" x14ac:dyDescent="0.2">
      <c r="A15" s="28" t="s">
        <v>9</v>
      </c>
      <c r="B15" s="29">
        <v>2801</v>
      </c>
      <c r="C15" s="29">
        <v>383</v>
      </c>
      <c r="D15" s="29">
        <v>8651</v>
      </c>
      <c r="E15" s="29">
        <v>72</v>
      </c>
      <c r="F15" s="29">
        <v>8883</v>
      </c>
      <c r="G15" s="29">
        <v>283</v>
      </c>
      <c r="H15" s="29">
        <v>0</v>
      </c>
      <c r="I15" s="29">
        <v>61</v>
      </c>
    </row>
    <row r="16" spans="1:36" ht="12" customHeight="1" x14ac:dyDescent="0.2">
      <c r="A16" s="28" t="s">
        <v>10</v>
      </c>
      <c r="B16" s="29">
        <v>5630</v>
      </c>
      <c r="C16" s="29">
        <v>1232</v>
      </c>
      <c r="D16" s="29">
        <v>7489</v>
      </c>
      <c r="E16" s="29">
        <v>305</v>
      </c>
      <c r="F16" s="29">
        <v>23713</v>
      </c>
      <c r="G16" s="29">
        <v>1246</v>
      </c>
      <c r="H16" s="29">
        <v>0</v>
      </c>
      <c r="I16" s="29">
        <v>27</v>
      </c>
    </row>
    <row r="17" spans="1:9" ht="12" customHeight="1" x14ac:dyDescent="0.2">
      <c r="A17" s="28" t="s">
        <v>268</v>
      </c>
      <c r="B17" s="29">
        <v>19107</v>
      </c>
      <c r="C17" s="29">
        <v>4412</v>
      </c>
      <c r="D17" s="29">
        <v>10046</v>
      </c>
      <c r="E17" s="29" t="s">
        <v>68</v>
      </c>
      <c r="F17" s="29">
        <v>31760</v>
      </c>
      <c r="G17" s="29">
        <v>2312</v>
      </c>
      <c r="H17" s="29" t="s">
        <v>68</v>
      </c>
      <c r="I17" s="29">
        <v>150</v>
      </c>
    </row>
    <row r="18" spans="1:9" ht="12" customHeight="1" x14ac:dyDescent="0.2">
      <c r="A18" s="28" t="s">
        <v>269</v>
      </c>
      <c r="B18" s="29">
        <v>149930</v>
      </c>
      <c r="C18" s="29">
        <v>22411</v>
      </c>
      <c r="D18" s="29" t="s">
        <v>68</v>
      </c>
      <c r="E18" s="29" t="s">
        <v>68</v>
      </c>
      <c r="F18" s="29">
        <v>106687</v>
      </c>
      <c r="G18" s="29">
        <v>12312</v>
      </c>
      <c r="H18" s="29">
        <v>0</v>
      </c>
      <c r="I18" s="29">
        <v>0</v>
      </c>
    </row>
    <row r="19" spans="1:9" ht="12" customHeight="1" x14ac:dyDescent="0.2">
      <c r="A19" s="28" t="s">
        <v>13</v>
      </c>
      <c r="B19" s="29">
        <v>3595</v>
      </c>
      <c r="C19" s="29">
        <v>476</v>
      </c>
      <c r="D19" s="29">
        <v>10712</v>
      </c>
      <c r="E19" s="29">
        <v>102</v>
      </c>
      <c r="F19" s="29">
        <v>11950</v>
      </c>
      <c r="G19" s="29">
        <v>326</v>
      </c>
      <c r="H19" s="29">
        <v>0</v>
      </c>
      <c r="I19" s="29">
        <v>17</v>
      </c>
    </row>
    <row r="20" spans="1:9" ht="12" customHeight="1" x14ac:dyDescent="0.2">
      <c r="A20" s="28" t="s">
        <v>14</v>
      </c>
      <c r="B20" s="29">
        <v>42694</v>
      </c>
      <c r="C20" s="29">
        <v>5060</v>
      </c>
      <c r="D20" s="29">
        <v>93304</v>
      </c>
      <c r="E20" s="29">
        <v>693</v>
      </c>
      <c r="F20" s="29">
        <v>26126</v>
      </c>
      <c r="G20" s="29">
        <v>1168</v>
      </c>
      <c r="H20" s="29">
        <v>0</v>
      </c>
      <c r="I20" s="29">
        <v>0</v>
      </c>
    </row>
    <row r="21" spans="1:9" ht="12" customHeight="1" x14ac:dyDescent="0.2">
      <c r="A21" s="28" t="s">
        <v>15</v>
      </c>
      <c r="B21" s="29">
        <v>3503</v>
      </c>
      <c r="C21" s="29">
        <v>522</v>
      </c>
      <c r="D21" s="29">
        <v>3169</v>
      </c>
      <c r="E21" s="29">
        <v>102</v>
      </c>
      <c r="F21" s="29">
        <v>17617</v>
      </c>
      <c r="G21" s="29">
        <v>701</v>
      </c>
      <c r="H21" s="29">
        <v>0</v>
      </c>
      <c r="I21" s="29">
        <v>0</v>
      </c>
    </row>
    <row r="22" spans="1:9" ht="12" customHeight="1" x14ac:dyDescent="0.2">
      <c r="A22" s="28" t="s">
        <v>16</v>
      </c>
      <c r="B22" s="29">
        <v>9457</v>
      </c>
      <c r="C22" s="29">
        <v>1092</v>
      </c>
      <c r="D22" s="29">
        <v>8401</v>
      </c>
      <c r="E22" s="29">
        <v>102</v>
      </c>
      <c r="F22" s="29">
        <v>22216</v>
      </c>
      <c r="G22" s="29">
        <v>766</v>
      </c>
      <c r="H22" s="29">
        <v>0</v>
      </c>
      <c r="I22" s="29">
        <v>0</v>
      </c>
    </row>
    <row r="23" spans="1:9" ht="12" customHeight="1" x14ac:dyDescent="0.2">
      <c r="A23" s="43" t="s">
        <v>266</v>
      </c>
      <c r="B23" s="44">
        <v>40388</v>
      </c>
      <c r="C23" s="44">
        <v>5106</v>
      </c>
      <c r="D23" s="44">
        <v>31539</v>
      </c>
      <c r="E23" s="44" t="s">
        <v>68</v>
      </c>
      <c r="F23" s="44">
        <v>23408</v>
      </c>
      <c r="G23" s="44" t="s">
        <v>68</v>
      </c>
      <c r="H23" s="44">
        <v>0</v>
      </c>
      <c r="I23" s="44">
        <v>0</v>
      </c>
    </row>
    <row r="24" spans="1:9" ht="12" customHeight="1" x14ac:dyDescent="0.2">
      <c r="A24" s="28" t="s">
        <v>18</v>
      </c>
      <c r="B24" s="29">
        <v>110381</v>
      </c>
      <c r="C24" s="29">
        <v>4775</v>
      </c>
      <c r="D24" s="29">
        <v>16308</v>
      </c>
      <c r="E24" s="29">
        <v>895</v>
      </c>
      <c r="F24" s="29">
        <v>83552</v>
      </c>
      <c r="G24" s="29">
        <v>2562</v>
      </c>
      <c r="H24" s="29">
        <v>0</v>
      </c>
      <c r="I24" s="29">
        <v>0</v>
      </c>
    </row>
    <row r="25" spans="1:9" ht="12" customHeight="1" x14ac:dyDescent="0.2">
      <c r="A25" s="28" t="s">
        <v>93</v>
      </c>
      <c r="B25" s="29">
        <v>27354</v>
      </c>
      <c r="C25" s="29">
        <v>2314</v>
      </c>
      <c r="D25" s="29">
        <v>3901</v>
      </c>
      <c r="E25" s="29">
        <v>253</v>
      </c>
      <c r="F25" s="29">
        <v>21181</v>
      </c>
      <c r="G25" s="29">
        <v>3950</v>
      </c>
      <c r="H25" s="29">
        <v>2858</v>
      </c>
      <c r="I25" s="29">
        <v>0</v>
      </c>
    </row>
    <row r="26" spans="1:9" ht="12" customHeight="1" x14ac:dyDescent="0.2">
      <c r="A26" s="28" t="s">
        <v>270</v>
      </c>
      <c r="B26" s="29">
        <v>5746</v>
      </c>
      <c r="C26" s="29">
        <v>905</v>
      </c>
      <c r="D26" s="29" t="s">
        <v>68</v>
      </c>
      <c r="E26" s="29">
        <v>735</v>
      </c>
      <c r="F26" s="29">
        <v>11337</v>
      </c>
      <c r="G26" s="29">
        <v>183</v>
      </c>
      <c r="H26" s="29">
        <v>0</v>
      </c>
      <c r="I26" s="29">
        <v>0</v>
      </c>
    </row>
    <row r="27" spans="1:9" ht="12" customHeight="1" x14ac:dyDescent="0.2">
      <c r="A27" s="28" t="s">
        <v>20</v>
      </c>
      <c r="B27" s="29">
        <v>3669</v>
      </c>
      <c r="C27" s="29">
        <v>515</v>
      </c>
      <c r="D27" s="29">
        <v>7646</v>
      </c>
      <c r="E27" s="29">
        <v>73</v>
      </c>
      <c r="F27" s="29">
        <v>12750</v>
      </c>
      <c r="G27" s="29">
        <v>414</v>
      </c>
      <c r="H27" s="29">
        <v>0</v>
      </c>
      <c r="I27" s="29">
        <v>0</v>
      </c>
    </row>
    <row r="28" spans="1:9" ht="12" customHeight="1" x14ac:dyDescent="0.2">
      <c r="A28" s="28" t="s">
        <v>21</v>
      </c>
      <c r="B28" s="29">
        <v>11063</v>
      </c>
      <c r="C28" s="29">
        <v>935</v>
      </c>
      <c r="D28" s="29">
        <v>14493</v>
      </c>
      <c r="E28" s="29">
        <v>1083</v>
      </c>
      <c r="F28" s="29">
        <v>54299</v>
      </c>
      <c r="G28" s="29">
        <v>1022</v>
      </c>
      <c r="H28" s="29">
        <v>20728</v>
      </c>
      <c r="I28" s="29">
        <v>279</v>
      </c>
    </row>
    <row r="29" spans="1:9" ht="12" customHeight="1" x14ac:dyDescent="0.2">
      <c r="A29" s="28" t="s">
        <v>22</v>
      </c>
      <c r="B29" s="29">
        <v>2949</v>
      </c>
      <c r="C29" s="29">
        <v>681</v>
      </c>
      <c r="D29" s="29">
        <v>3859</v>
      </c>
      <c r="E29" s="29">
        <v>81</v>
      </c>
      <c r="F29" s="29">
        <v>12257</v>
      </c>
      <c r="G29" s="29">
        <v>791</v>
      </c>
      <c r="H29" s="29">
        <v>0</v>
      </c>
      <c r="I29" s="29">
        <v>0</v>
      </c>
    </row>
    <row r="30" spans="1:9" ht="12" customHeight="1" x14ac:dyDescent="0.2">
      <c r="A30" s="28" t="s">
        <v>23</v>
      </c>
      <c r="B30" s="29">
        <v>14075</v>
      </c>
      <c r="C30" s="29">
        <v>1289</v>
      </c>
      <c r="D30" s="29">
        <v>14516</v>
      </c>
      <c r="E30" s="29">
        <v>739</v>
      </c>
      <c r="F30" s="29">
        <v>25686</v>
      </c>
      <c r="G30" s="29">
        <v>774</v>
      </c>
      <c r="H30" s="29">
        <v>1143</v>
      </c>
      <c r="I30" s="29">
        <v>0</v>
      </c>
    </row>
    <row r="31" spans="1:9" ht="12" customHeight="1" x14ac:dyDescent="0.2">
      <c r="A31" s="28" t="s">
        <v>24</v>
      </c>
      <c r="B31" s="29">
        <v>9904</v>
      </c>
      <c r="C31" s="29">
        <v>1518</v>
      </c>
      <c r="D31" s="29">
        <v>11357</v>
      </c>
      <c r="E31" s="29">
        <v>233</v>
      </c>
      <c r="F31" s="29">
        <v>16355</v>
      </c>
      <c r="G31" s="29">
        <v>1469</v>
      </c>
      <c r="H31" s="29">
        <v>0</v>
      </c>
      <c r="I31" s="29">
        <v>0</v>
      </c>
    </row>
    <row r="32" spans="1:9" ht="12" customHeight="1" x14ac:dyDescent="0.2">
      <c r="A32" s="28" t="s">
        <v>25</v>
      </c>
      <c r="B32" s="29">
        <v>7589</v>
      </c>
      <c r="C32" s="29">
        <v>788</v>
      </c>
      <c r="D32" s="29">
        <v>5223</v>
      </c>
      <c r="E32" s="29">
        <v>114</v>
      </c>
      <c r="F32" s="29">
        <v>12629</v>
      </c>
      <c r="G32" s="29">
        <v>663</v>
      </c>
      <c r="H32" s="29">
        <v>0</v>
      </c>
      <c r="I32" s="29">
        <v>0</v>
      </c>
    </row>
    <row r="33" spans="1:9" ht="12" customHeight="1" x14ac:dyDescent="0.2">
      <c r="A33" s="28" t="s">
        <v>26</v>
      </c>
      <c r="B33" s="29">
        <v>5982</v>
      </c>
      <c r="C33" s="29" t="s">
        <v>68</v>
      </c>
      <c r="D33" s="29">
        <v>8658</v>
      </c>
      <c r="E33" s="29" t="s">
        <v>68</v>
      </c>
      <c r="F33" s="29">
        <v>11490</v>
      </c>
      <c r="G33" s="29" t="s">
        <v>68</v>
      </c>
      <c r="H33" s="29">
        <v>0</v>
      </c>
      <c r="I33" s="29" t="s">
        <v>68</v>
      </c>
    </row>
    <row r="34" spans="1:9" ht="12" customHeight="1" x14ac:dyDescent="0.2">
      <c r="A34" s="28" t="s">
        <v>27</v>
      </c>
      <c r="B34" s="29">
        <v>11319</v>
      </c>
      <c r="C34" s="29">
        <v>1273</v>
      </c>
      <c r="D34" s="29">
        <v>8434</v>
      </c>
      <c r="E34" s="29">
        <v>268</v>
      </c>
      <c r="F34" s="29">
        <v>29057</v>
      </c>
      <c r="G34" s="29">
        <v>516</v>
      </c>
      <c r="H34" s="29">
        <v>0</v>
      </c>
      <c r="I34" s="29">
        <v>0</v>
      </c>
    </row>
    <row r="35" spans="1:9" ht="12" customHeight="1" x14ac:dyDescent="0.2">
      <c r="A35" s="28" t="s">
        <v>28</v>
      </c>
      <c r="B35" s="29">
        <v>9480</v>
      </c>
      <c r="C35" s="29">
        <v>794</v>
      </c>
      <c r="D35" s="29">
        <v>27136</v>
      </c>
      <c r="E35" s="29">
        <v>273</v>
      </c>
      <c r="F35" s="29">
        <v>22929</v>
      </c>
      <c r="G35" s="29">
        <v>780</v>
      </c>
      <c r="H35" s="29">
        <v>0</v>
      </c>
      <c r="I35" s="29">
        <v>0</v>
      </c>
    </row>
    <row r="36" spans="1:9" ht="12" customHeight="1" x14ac:dyDescent="0.2">
      <c r="A36" s="28" t="s">
        <v>271</v>
      </c>
      <c r="B36" s="29">
        <v>5111</v>
      </c>
      <c r="C36" s="29">
        <v>1984</v>
      </c>
      <c r="D36" s="29">
        <v>4393</v>
      </c>
      <c r="E36" s="29" t="s">
        <v>68</v>
      </c>
      <c r="F36" s="29">
        <v>29007</v>
      </c>
      <c r="G36" s="29" t="s">
        <v>68</v>
      </c>
      <c r="H36" s="29">
        <v>0</v>
      </c>
      <c r="I36" s="29">
        <v>0</v>
      </c>
    </row>
    <row r="37" spans="1:9" ht="12" customHeight="1" x14ac:dyDescent="0.2">
      <c r="A37" s="28" t="s">
        <v>30</v>
      </c>
      <c r="B37" s="29">
        <v>8687</v>
      </c>
      <c r="C37" s="29">
        <v>1426</v>
      </c>
      <c r="D37" s="29">
        <v>9508</v>
      </c>
      <c r="E37" s="29">
        <v>124</v>
      </c>
      <c r="F37" s="29">
        <v>32966</v>
      </c>
      <c r="G37" s="29">
        <v>352</v>
      </c>
      <c r="H37" s="29">
        <v>0</v>
      </c>
      <c r="I37" s="29">
        <v>0</v>
      </c>
    </row>
    <row r="38" spans="1:9" ht="12" customHeight="1" x14ac:dyDescent="0.2">
      <c r="A38" s="28" t="s">
        <v>31</v>
      </c>
      <c r="B38" s="29">
        <v>4877</v>
      </c>
      <c r="C38" s="29">
        <v>676</v>
      </c>
      <c r="D38" s="29">
        <v>1786</v>
      </c>
      <c r="E38" s="29">
        <v>26</v>
      </c>
      <c r="F38" s="29">
        <v>8902</v>
      </c>
      <c r="G38" s="29">
        <v>294</v>
      </c>
      <c r="H38" s="29">
        <v>0</v>
      </c>
      <c r="I38" s="29">
        <v>0</v>
      </c>
    </row>
    <row r="39" spans="1:9" ht="12" customHeight="1" x14ac:dyDescent="0.2">
      <c r="A39" s="28" t="s">
        <v>98</v>
      </c>
      <c r="B39" s="29">
        <v>44789</v>
      </c>
      <c r="C39" s="29">
        <v>2036</v>
      </c>
      <c r="D39" s="29">
        <v>8958</v>
      </c>
      <c r="E39" s="29">
        <v>305</v>
      </c>
      <c r="F39" s="29">
        <v>34194</v>
      </c>
      <c r="G39" s="29">
        <v>1853</v>
      </c>
      <c r="H39" s="29">
        <v>0</v>
      </c>
      <c r="I39" s="29">
        <v>0</v>
      </c>
    </row>
    <row r="40" spans="1:9" ht="12" customHeight="1" x14ac:dyDescent="0.2">
      <c r="A40" s="28" t="s">
        <v>32</v>
      </c>
      <c r="B40" s="29">
        <v>3985</v>
      </c>
      <c r="C40" s="29">
        <v>712</v>
      </c>
      <c r="D40" s="29">
        <v>7622</v>
      </c>
      <c r="E40" s="29">
        <v>316</v>
      </c>
      <c r="F40" s="29">
        <v>11923</v>
      </c>
      <c r="G40" s="29">
        <v>675</v>
      </c>
      <c r="H40" s="29">
        <v>0</v>
      </c>
      <c r="I40" s="29">
        <v>0</v>
      </c>
    </row>
    <row r="41" spans="1:9" ht="12" customHeight="1" x14ac:dyDescent="0.2">
      <c r="A41" s="28" t="s">
        <v>267</v>
      </c>
      <c r="B41" s="29">
        <v>5516</v>
      </c>
      <c r="C41" s="29">
        <v>779</v>
      </c>
      <c r="D41" s="29">
        <v>4940</v>
      </c>
      <c r="E41" s="29" t="s">
        <v>68</v>
      </c>
      <c r="F41" s="29">
        <v>9313</v>
      </c>
      <c r="G41" s="29" t="s">
        <v>68</v>
      </c>
      <c r="H41" s="29">
        <v>0</v>
      </c>
      <c r="I41" s="29">
        <v>0</v>
      </c>
    </row>
    <row r="42" spans="1:9" ht="12" customHeight="1" x14ac:dyDescent="0.2">
      <c r="A42" s="41" t="s">
        <v>87</v>
      </c>
      <c r="B42" s="42">
        <v>623056</v>
      </c>
      <c r="C42" s="42">
        <v>69998</v>
      </c>
      <c r="D42" s="42">
        <v>388707</v>
      </c>
      <c r="E42" s="42">
        <v>7574</v>
      </c>
      <c r="F42" s="42">
        <v>777226</v>
      </c>
      <c r="G42" s="42">
        <v>36323</v>
      </c>
      <c r="H42" s="42">
        <v>24729</v>
      </c>
      <c r="I42" s="42">
        <v>624</v>
      </c>
    </row>
    <row r="43" spans="1:9" ht="33" customHeight="1" x14ac:dyDescent="0.2">
      <c r="A43" s="116" t="s">
        <v>190</v>
      </c>
      <c r="B43" s="116"/>
      <c r="C43" s="116"/>
      <c r="D43" s="116"/>
      <c r="E43" s="116"/>
      <c r="F43" s="116"/>
      <c r="G43" s="116"/>
      <c r="H43" s="116"/>
      <c r="I43" s="116"/>
    </row>
    <row r="44" spans="1:9" ht="23.25" customHeight="1" x14ac:dyDescent="0.2">
      <c r="A44" s="116" t="s">
        <v>112</v>
      </c>
      <c r="B44" s="116"/>
      <c r="C44" s="116"/>
      <c r="D44" s="116"/>
      <c r="E44" s="116"/>
      <c r="F44" s="116"/>
      <c r="G44" s="116"/>
      <c r="H44" s="116"/>
      <c r="I44" s="116"/>
    </row>
    <row r="45" spans="1:9" s="56" customFormat="1" ht="23.1" customHeight="1" x14ac:dyDescent="0.2">
      <c r="A45" s="113" t="s">
        <v>258</v>
      </c>
      <c r="B45" s="114"/>
      <c r="C45" s="114"/>
      <c r="D45" s="114"/>
      <c r="E45" s="114"/>
      <c r="F45" s="114"/>
      <c r="G45" s="114"/>
      <c r="H45" s="114"/>
      <c r="I45" s="114"/>
    </row>
    <row r="46" spans="1:9" s="56" customFormat="1" ht="23.1" customHeight="1" x14ac:dyDescent="0.2">
      <c r="A46" s="113" t="s">
        <v>259</v>
      </c>
      <c r="B46" s="114"/>
      <c r="C46" s="114"/>
      <c r="D46" s="114"/>
      <c r="E46" s="114"/>
      <c r="F46" s="114"/>
      <c r="G46" s="114"/>
      <c r="H46" s="114"/>
      <c r="I46" s="114"/>
    </row>
    <row r="47" spans="1:9" s="56" customFormat="1" ht="23.1" customHeight="1" x14ac:dyDescent="0.2">
      <c r="A47" s="114" t="s">
        <v>260</v>
      </c>
      <c r="B47" s="114"/>
      <c r="C47" s="114"/>
      <c r="D47" s="114"/>
      <c r="E47" s="114"/>
      <c r="F47" s="114"/>
      <c r="G47" s="114"/>
      <c r="H47" s="114"/>
      <c r="I47" s="114"/>
    </row>
    <row r="48" spans="1:9" s="56" customFormat="1" ht="23.1" customHeight="1" x14ac:dyDescent="0.2">
      <c r="A48" s="114" t="s">
        <v>261</v>
      </c>
      <c r="B48" s="114"/>
      <c r="C48" s="114"/>
      <c r="D48" s="114"/>
      <c r="E48" s="114"/>
      <c r="F48" s="114"/>
      <c r="G48" s="114"/>
      <c r="H48" s="114"/>
      <c r="I48" s="114"/>
    </row>
    <row r="49" spans="1:1" ht="12.75" customHeight="1" x14ac:dyDescent="0.2">
      <c r="A49" s="16" t="s">
        <v>246</v>
      </c>
    </row>
  </sheetData>
  <mergeCells count="13">
    <mergeCell ref="A45:I45"/>
    <mergeCell ref="A46:I46"/>
    <mergeCell ref="A47:I47"/>
    <mergeCell ref="A48:I48"/>
    <mergeCell ref="A6:I6"/>
    <mergeCell ref="A7:I7"/>
    <mergeCell ref="A43:I43"/>
    <mergeCell ref="A44:I44"/>
    <mergeCell ref="A8:A9"/>
    <mergeCell ref="B8:C8"/>
    <mergeCell ref="D8:E8"/>
    <mergeCell ref="F8:G8"/>
    <mergeCell ref="H8:I8"/>
  </mergeCells>
  <printOptions horizontalCentered="1"/>
  <pageMargins left="0.51181102362204722" right="0.70866141732283472" top="0.55118110236220474" bottom="0.55118110236220474" header="0.31496062992125984" footer="0.31496062992125984"/>
  <pageSetup scale="78" orientation="landscape" r:id="rId1"/>
  <headerFooter>
    <oddHeader>&amp;LInstituto de Información Estadística y Geográfica&amp;RPágina &amp;P de &amp;N</oddHeader>
    <oddFooter>&amp;L&amp;G&amp;Cwww.iieg.gob.mx&amp;R&amp;G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showGridLines="0" zoomScaleNormal="100" zoomScalePageLayoutView="90" workbookViewId="0"/>
  </sheetViews>
  <sheetFormatPr baseColWidth="10" defaultColWidth="9.140625" defaultRowHeight="11.25" x14ac:dyDescent="0.2"/>
  <cols>
    <col min="1" max="1" width="14.42578125" style="36" customWidth="1"/>
    <col min="2" max="9" width="9.7109375" style="36" customWidth="1"/>
    <col min="10" max="16384" width="9.140625" style="36"/>
  </cols>
  <sheetData>
    <row r="1" spans="1:42"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22" customFormat="1" ht="12.75" x14ac:dyDescent="0.2">
      <c r="A2" s="10" t="s">
        <v>221</v>
      </c>
      <c r="B2" s="11"/>
      <c r="C2" s="11"/>
      <c r="D2" s="11"/>
      <c r="E2" s="11"/>
      <c r="F2" s="11"/>
      <c r="G2" s="11"/>
      <c r="H2" s="11"/>
      <c r="I2" s="11"/>
      <c r="J2" s="12"/>
      <c r="K2" s="12"/>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s="22" customFormat="1" ht="12.75" x14ac:dyDescent="0.2">
      <c r="A3" s="10"/>
      <c r="B3" s="11"/>
      <c r="C3" s="11"/>
      <c r="D3" s="11"/>
      <c r="E3" s="11"/>
      <c r="F3" s="11"/>
      <c r="G3" s="11"/>
      <c r="H3" s="11"/>
      <c r="I3" s="11"/>
      <c r="J3" s="12"/>
      <c r="K3" s="12"/>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s="23" customFormat="1" ht="12.75" x14ac:dyDescent="0.2">
      <c r="A4" s="10"/>
      <c r="B4" s="11"/>
      <c r="C4" s="11"/>
      <c r="D4" s="10"/>
      <c r="F4" s="11"/>
      <c r="G4" s="11"/>
      <c r="H4" s="11"/>
      <c r="I4" s="11"/>
      <c r="J4" s="24"/>
      <c r="K4" s="24"/>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6" customFormat="1" x14ac:dyDescent="0.2">
      <c r="A5" s="1"/>
    </row>
    <row r="6" spans="1:42" ht="19.5" customHeight="1" x14ac:dyDescent="0.2">
      <c r="A6" s="115" t="s">
        <v>199</v>
      </c>
      <c r="B6" s="115"/>
      <c r="C6" s="115"/>
      <c r="D6" s="115"/>
      <c r="E6" s="115"/>
      <c r="F6" s="115"/>
      <c r="G6" s="115"/>
      <c r="H6" s="115"/>
      <c r="I6" s="115"/>
    </row>
    <row r="7" spans="1:42" ht="15.75" customHeight="1" x14ac:dyDescent="0.2">
      <c r="A7" s="89">
        <v>2016</v>
      </c>
      <c r="B7" s="89"/>
      <c r="C7" s="89"/>
      <c r="D7" s="89"/>
      <c r="E7" s="89"/>
      <c r="F7" s="89"/>
      <c r="G7" s="89"/>
      <c r="H7" s="89"/>
      <c r="I7" s="89"/>
    </row>
    <row r="8" spans="1:42" ht="12.75" customHeight="1" x14ac:dyDescent="0.2">
      <c r="A8" s="83" t="s">
        <v>0</v>
      </c>
      <c r="B8" s="83" t="s">
        <v>194</v>
      </c>
      <c r="C8" s="83"/>
      <c r="D8" s="83" t="s">
        <v>193</v>
      </c>
      <c r="E8" s="83" t="s">
        <v>194</v>
      </c>
      <c r="F8" s="83" t="s">
        <v>192</v>
      </c>
      <c r="G8" s="83" t="s">
        <v>192</v>
      </c>
      <c r="H8" s="83" t="s">
        <v>191</v>
      </c>
      <c r="I8" s="83" t="s">
        <v>191</v>
      </c>
    </row>
    <row r="9" spans="1:42" ht="25.5" customHeight="1" x14ac:dyDescent="0.2">
      <c r="A9" s="87" t="s">
        <v>0</v>
      </c>
      <c r="B9" s="15" t="s">
        <v>196</v>
      </c>
      <c r="C9" s="15" t="s">
        <v>195</v>
      </c>
      <c r="D9" s="15" t="s">
        <v>196</v>
      </c>
      <c r="E9" s="15" t="s">
        <v>195</v>
      </c>
      <c r="F9" s="15" t="s">
        <v>196</v>
      </c>
      <c r="G9" s="15" t="s">
        <v>195</v>
      </c>
      <c r="H9" s="15" t="s">
        <v>196</v>
      </c>
      <c r="I9" s="15" t="s">
        <v>195</v>
      </c>
    </row>
    <row r="10" spans="1:42" ht="12" customHeight="1" x14ac:dyDescent="0.2">
      <c r="A10" s="28" t="s">
        <v>5</v>
      </c>
      <c r="B10" s="29">
        <v>4212</v>
      </c>
      <c r="C10" s="29">
        <v>519</v>
      </c>
      <c r="D10" s="29">
        <v>17787</v>
      </c>
      <c r="E10" s="29">
        <v>211</v>
      </c>
      <c r="F10" s="29">
        <v>10387</v>
      </c>
      <c r="G10" s="29">
        <v>383</v>
      </c>
      <c r="H10" s="29">
        <v>0</v>
      </c>
      <c r="I10" s="29">
        <v>0</v>
      </c>
    </row>
    <row r="11" spans="1:42" ht="12" customHeight="1" x14ac:dyDescent="0.2">
      <c r="A11" s="28" t="s">
        <v>6</v>
      </c>
      <c r="B11" s="29">
        <v>24306</v>
      </c>
      <c r="C11" s="29">
        <v>1588</v>
      </c>
      <c r="D11" s="29">
        <v>4533</v>
      </c>
      <c r="E11" s="29">
        <v>292</v>
      </c>
      <c r="F11" s="29">
        <v>14198</v>
      </c>
      <c r="G11" s="29">
        <v>292</v>
      </c>
      <c r="H11" s="29">
        <v>0</v>
      </c>
      <c r="I11" s="29">
        <v>0</v>
      </c>
    </row>
    <row r="12" spans="1:42" ht="12" customHeight="1" x14ac:dyDescent="0.2">
      <c r="A12" s="28" t="s">
        <v>7</v>
      </c>
      <c r="B12" s="29">
        <v>887</v>
      </c>
      <c r="C12" s="29">
        <v>485</v>
      </c>
      <c r="D12" s="29">
        <v>1529</v>
      </c>
      <c r="E12" s="29">
        <v>60</v>
      </c>
      <c r="F12" s="29">
        <v>590</v>
      </c>
      <c r="G12" s="29">
        <v>83</v>
      </c>
      <c r="H12" s="29">
        <v>0</v>
      </c>
      <c r="I12" s="29">
        <v>50</v>
      </c>
    </row>
    <row r="13" spans="1:42" ht="12" customHeight="1" x14ac:dyDescent="0.2">
      <c r="A13" s="28" t="s">
        <v>8</v>
      </c>
      <c r="B13" s="29">
        <v>3937</v>
      </c>
      <c r="C13" s="29">
        <v>1078</v>
      </c>
      <c r="D13" s="29">
        <v>3172</v>
      </c>
      <c r="E13" s="29" t="s">
        <v>68</v>
      </c>
      <c r="F13" s="29">
        <v>10541</v>
      </c>
      <c r="G13" s="29" t="s">
        <v>68</v>
      </c>
      <c r="H13" s="29">
        <v>0</v>
      </c>
      <c r="I13" s="29">
        <v>0</v>
      </c>
    </row>
    <row r="14" spans="1:42" ht="12" customHeight="1" x14ac:dyDescent="0.2">
      <c r="A14" s="28" t="s">
        <v>265</v>
      </c>
      <c r="B14" s="29">
        <v>4782</v>
      </c>
      <c r="C14" s="29">
        <v>1567</v>
      </c>
      <c r="D14" s="29">
        <v>17826</v>
      </c>
      <c r="E14" s="29" t="s">
        <v>68</v>
      </c>
      <c r="F14" s="29">
        <v>8059</v>
      </c>
      <c r="G14" s="29" t="s">
        <v>68</v>
      </c>
      <c r="H14" s="29">
        <v>0</v>
      </c>
      <c r="I14" s="29" t="s">
        <v>68</v>
      </c>
    </row>
    <row r="15" spans="1:42" ht="12" customHeight="1" x14ac:dyDescent="0.2">
      <c r="A15" s="28" t="s">
        <v>9</v>
      </c>
      <c r="B15" s="29">
        <v>1263</v>
      </c>
      <c r="C15" s="29">
        <v>334</v>
      </c>
      <c r="D15" s="29">
        <v>5486</v>
      </c>
      <c r="E15" s="29">
        <v>67</v>
      </c>
      <c r="F15" s="29">
        <v>3946</v>
      </c>
      <c r="G15" s="29">
        <v>259</v>
      </c>
      <c r="H15" s="29">
        <v>0</v>
      </c>
      <c r="I15" s="29">
        <v>60</v>
      </c>
    </row>
    <row r="16" spans="1:42" ht="12" customHeight="1" x14ac:dyDescent="0.2">
      <c r="A16" s="28" t="s">
        <v>10</v>
      </c>
      <c r="B16" s="29">
        <v>6381</v>
      </c>
      <c r="C16" s="29">
        <v>1223</v>
      </c>
      <c r="D16" s="29">
        <v>7864</v>
      </c>
      <c r="E16" s="29">
        <v>303</v>
      </c>
      <c r="F16" s="29">
        <v>19197</v>
      </c>
      <c r="G16" s="29">
        <v>1238</v>
      </c>
      <c r="H16" s="29">
        <v>0</v>
      </c>
      <c r="I16" s="29">
        <v>27</v>
      </c>
    </row>
    <row r="17" spans="1:9" ht="12" customHeight="1" x14ac:dyDescent="0.2">
      <c r="A17" s="28" t="s">
        <v>11</v>
      </c>
      <c r="B17" s="29">
        <v>15119</v>
      </c>
      <c r="C17" s="29">
        <v>4501</v>
      </c>
      <c r="D17" s="29">
        <v>9417</v>
      </c>
      <c r="E17" s="29" t="s">
        <v>68</v>
      </c>
      <c r="F17" s="29">
        <v>43266</v>
      </c>
      <c r="G17" s="29">
        <v>2243</v>
      </c>
      <c r="H17" s="29" t="s">
        <v>68</v>
      </c>
      <c r="I17" s="29">
        <v>156</v>
      </c>
    </row>
    <row r="18" spans="1:9" ht="12" customHeight="1" x14ac:dyDescent="0.2">
      <c r="A18" s="28" t="s">
        <v>264</v>
      </c>
      <c r="B18" s="29">
        <v>109377</v>
      </c>
      <c r="C18" s="29">
        <v>21483</v>
      </c>
      <c r="D18" s="29" t="s">
        <v>68</v>
      </c>
      <c r="E18" s="29" t="s">
        <v>68</v>
      </c>
      <c r="F18" s="29">
        <v>33686</v>
      </c>
      <c r="G18" s="29">
        <v>11400</v>
      </c>
      <c r="H18" s="29">
        <v>0</v>
      </c>
      <c r="I18" s="29">
        <v>0</v>
      </c>
    </row>
    <row r="19" spans="1:9" ht="12" customHeight="1" x14ac:dyDescent="0.2">
      <c r="A19" s="28" t="s">
        <v>13</v>
      </c>
      <c r="B19" s="29">
        <v>2656</v>
      </c>
      <c r="C19" s="29">
        <v>372</v>
      </c>
      <c r="D19" s="29">
        <v>8480</v>
      </c>
      <c r="E19" s="29">
        <v>89</v>
      </c>
      <c r="F19" s="29">
        <v>5976</v>
      </c>
      <c r="G19" s="29">
        <v>275</v>
      </c>
      <c r="H19" s="29">
        <v>0</v>
      </c>
      <c r="I19" s="29">
        <v>16</v>
      </c>
    </row>
    <row r="20" spans="1:9" ht="12" customHeight="1" x14ac:dyDescent="0.2">
      <c r="A20" s="28" t="s">
        <v>14</v>
      </c>
      <c r="B20" s="29">
        <v>43525</v>
      </c>
      <c r="C20" s="29">
        <v>5060</v>
      </c>
      <c r="D20" s="29">
        <v>99616</v>
      </c>
      <c r="E20" s="29">
        <v>693</v>
      </c>
      <c r="F20" s="29">
        <v>24571</v>
      </c>
      <c r="G20" s="29">
        <v>1166</v>
      </c>
      <c r="H20" s="29">
        <v>0</v>
      </c>
      <c r="I20" s="29">
        <v>0</v>
      </c>
    </row>
    <row r="21" spans="1:9" ht="12" customHeight="1" x14ac:dyDescent="0.2">
      <c r="A21" s="28" t="s">
        <v>15</v>
      </c>
      <c r="B21" s="29">
        <v>1798</v>
      </c>
      <c r="C21" s="29">
        <v>480</v>
      </c>
      <c r="D21" s="29">
        <v>1675</v>
      </c>
      <c r="E21" s="29">
        <v>76</v>
      </c>
      <c r="F21" s="29">
        <v>10084</v>
      </c>
      <c r="G21" s="29">
        <v>630</v>
      </c>
      <c r="H21" s="29">
        <v>0</v>
      </c>
      <c r="I21" s="29">
        <v>0</v>
      </c>
    </row>
    <row r="22" spans="1:9" ht="12" customHeight="1" x14ac:dyDescent="0.2">
      <c r="A22" s="28" t="s">
        <v>16</v>
      </c>
      <c r="B22" s="29">
        <v>3362</v>
      </c>
      <c r="C22" s="29">
        <v>951</v>
      </c>
      <c r="D22" s="29">
        <v>2777</v>
      </c>
      <c r="E22" s="29">
        <v>149</v>
      </c>
      <c r="F22" s="29">
        <v>4571</v>
      </c>
      <c r="G22" s="29">
        <v>1015</v>
      </c>
      <c r="H22" s="29">
        <v>0</v>
      </c>
      <c r="I22" s="29">
        <v>0</v>
      </c>
    </row>
    <row r="23" spans="1:9" ht="12" customHeight="1" x14ac:dyDescent="0.2">
      <c r="A23" s="43" t="s">
        <v>266</v>
      </c>
      <c r="B23" s="44">
        <v>22922</v>
      </c>
      <c r="C23" s="44">
        <v>5714</v>
      </c>
      <c r="D23" s="44">
        <v>25900</v>
      </c>
      <c r="E23" s="44" t="s">
        <v>68</v>
      </c>
      <c r="F23" s="44">
        <v>13298</v>
      </c>
      <c r="G23" s="44" t="s">
        <v>68</v>
      </c>
      <c r="H23" s="44">
        <v>0</v>
      </c>
      <c r="I23" s="44">
        <v>0</v>
      </c>
    </row>
    <row r="24" spans="1:9" ht="12" customHeight="1" x14ac:dyDescent="0.2">
      <c r="A24" s="28" t="s">
        <v>18</v>
      </c>
      <c r="B24" s="29">
        <v>100627</v>
      </c>
      <c r="C24" s="29">
        <v>4759</v>
      </c>
      <c r="D24" s="29">
        <v>15873</v>
      </c>
      <c r="E24" s="29">
        <v>921</v>
      </c>
      <c r="F24" s="29">
        <v>65400</v>
      </c>
      <c r="G24" s="29">
        <v>2751</v>
      </c>
      <c r="H24" s="29">
        <v>0</v>
      </c>
      <c r="I24" s="29">
        <v>0</v>
      </c>
    </row>
    <row r="25" spans="1:9" ht="12" customHeight="1" x14ac:dyDescent="0.2">
      <c r="A25" s="28" t="s">
        <v>93</v>
      </c>
      <c r="B25" s="29">
        <v>29271</v>
      </c>
      <c r="C25" s="29">
        <v>2291</v>
      </c>
      <c r="D25" s="29">
        <v>4733</v>
      </c>
      <c r="E25" s="29">
        <v>246</v>
      </c>
      <c r="F25" s="29">
        <v>23226</v>
      </c>
      <c r="G25" s="29">
        <v>3942</v>
      </c>
      <c r="H25" s="29">
        <v>2858</v>
      </c>
      <c r="I25" s="29">
        <v>0</v>
      </c>
    </row>
    <row r="26" spans="1:9" ht="12" customHeight="1" x14ac:dyDescent="0.2">
      <c r="A26" s="28" t="s">
        <v>19</v>
      </c>
      <c r="B26" s="29">
        <v>116</v>
      </c>
      <c r="C26" s="29" t="s">
        <v>68</v>
      </c>
      <c r="D26" s="29" t="s">
        <v>68</v>
      </c>
      <c r="E26" s="29" t="s">
        <v>68</v>
      </c>
      <c r="F26" s="29">
        <v>303</v>
      </c>
      <c r="G26" s="29" t="s">
        <v>68</v>
      </c>
      <c r="H26" s="29">
        <v>0</v>
      </c>
      <c r="I26" s="29">
        <v>0</v>
      </c>
    </row>
    <row r="27" spans="1:9" ht="12" customHeight="1" x14ac:dyDescent="0.2">
      <c r="A27" s="28" t="s">
        <v>20</v>
      </c>
      <c r="B27" s="29">
        <v>1470</v>
      </c>
      <c r="C27" s="29">
        <v>402</v>
      </c>
      <c r="D27" s="29">
        <v>4895</v>
      </c>
      <c r="E27" s="29">
        <v>37</v>
      </c>
      <c r="F27" s="29">
        <v>7340</v>
      </c>
      <c r="G27" s="29">
        <v>321</v>
      </c>
      <c r="H27" s="29">
        <v>0</v>
      </c>
      <c r="I27" s="29">
        <v>0</v>
      </c>
    </row>
    <row r="28" spans="1:9" ht="12" customHeight="1" x14ac:dyDescent="0.2">
      <c r="A28" s="28" t="s">
        <v>21</v>
      </c>
      <c r="B28" s="29">
        <v>5534</v>
      </c>
      <c r="C28" s="29">
        <v>885</v>
      </c>
      <c r="D28" s="29">
        <v>5570</v>
      </c>
      <c r="E28" s="29">
        <v>1110</v>
      </c>
      <c r="F28" s="29">
        <v>40731</v>
      </c>
      <c r="G28" s="29">
        <v>931</v>
      </c>
      <c r="H28" s="29">
        <v>10429</v>
      </c>
      <c r="I28" s="29">
        <v>225</v>
      </c>
    </row>
    <row r="29" spans="1:9" ht="12" customHeight="1" x14ac:dyDescent="0.2">
      <c r="A29" s="28" t="s">
        <v>22</v>
      </c>
      <c r="B29" s="29">
        <v>2925</v>
      </c>
      <c r="C29" s="29">
        <v>183</v>
      </c>
      <c r="D29" s="29">
        <v>4735</v>
      </c>
      <c r="E29" s="29">
        <v>105</v>
      </c>
      <c r="F29" s="29">
        <v>4340</v>
      </c>
      <c r="G29" s="29">
        <v>497</v>
      </c>
      <c r="H29" s="29">
        <v>0</v>
      </c>
      <c r="I29" s="29">
        <v>0</v>
      </c>
    </row>
    <row r="30" spans="1:9" ht="12" customHeight="1" x14ac:dyDescent="0.2">
      <c r="A30" s="28" t="s">
        <v>23</v>
      </c>
      <c r="B30" s="29">
        <v>10706</v>
      </c>
      <c r="C30" s="29">
        <v>1266</v>
      </c>
      <c r="D30" s="29">
        <v>2404</v>
      </c>
      <c r="E30" s="29">
        <v>533</v>
      </c>
      <c r="F30" s="29">
        <v>16283</v>
      </c>
      <c r="G30" s="29">
        <v>696</v>
      </c>
      <c r="H30" s="29">
        <v>638</v>
      </c>
      <c r="I30" s="29">
        <v>0</v>
      </c>
    </row>
    <row r="31" spans="1:9" ht="12" customHeight="1" x14ac:dyDescent="0.2">
      <c r="A31" s="28" t="s">
        <v>24</v>
      </c>
      <c r="B31" s="29">
        <v>961</v>
      </c>
      <c r="C31" s="29">
        <v>1319</v>
      </c>
      <c r="D31" s="29">
        <v>1493</v>
      </c>
      <c r="E31" s="29">
        <v>152</v>
      </c>
      <c r="F31" s="29">
        <v>2674</v>
      </c>
      <c r="G31" s="29">
        <v>1200</v>
      </c>
      <c r="H31" s="29">
        <v>0</v>
      </c>
      <c r="I31" s="29">
        <v>0</v>
      </c>
    </row>
    <row r="32" spans="1:9" ht="12" customHeight="1" x14ac:dyDescent="0.2">
      <c r="A32" s="28" t="s">
        <v>25</v>
      </c>
      <c r="B32" s="29">
        <v>4054</v>
      </c>
      <c r="C32" s="29">
        <v>409</v>
      </c>
      <c r="D32" s="29">
        <v>2065</v>
      </c>
      <c r="E32" s="29">
        <v>103</v>
      </c>
      <c r="F32" s="29">
        <v>4672</v>
      </c>
      <c r="G32" s="29">
        <v>463</v>
      </c>
      <c r="H32" s="29">
        <v>0</v>
      </c>
      <c r="I32" s="29">
        <v>0</v>
      </c>
    </row>
    <row r="33" spans="1:9" ht="12" customHeight="1" x14ac:dyDescent="0.2">
      <c r="A33" s="28" t="s">
        <v>26</v>
      </c>
      <c r="B33" s="29">
        <v>1895</v>
      </c>
      <c r="C33" s="29" t="s">
        <v>68</v>
      </c>
      <c r="D33" s="29">
        <v>2975</v>
      </c>
      <c r="E33" s="29" t="s">
        <v>68</v>
      </c>
      <c r="F33" s="29">
        <v>4857</v>
      </c>
      <c r="G33" s="29" t="s">
        <v>68</v>
      </c>
      <c r="H33" s="29">
        <v>0</v>
      </c>
      <c r="I33" s="29" t="s">
        <v>68</v>
      </c>
    </row>
    <row r="34" spans="1:9" ht="12" customHeight="1" x14ac:dyDescent="0.2">
      <c r="A34" s="28" t="s">
        <v>27</v>
      </c>
      <c r="B34" s="29">
        <v>9819</v>
      </c>
      <c r="C34" s="29">
        <v>1354</v>
      </c>
      <c r="D34" s="29">
        <v>9489</v>
      </c>
      <c r="E34" s="29">
        <v>295</v>
      </c>
      <c r="F34" s="29">
        <v>24004</v>
      </c>
      <c r="G34" s="29">
        <v>615</v>
      </c>
      <c r="H34" s="29">
        <v>0</v>
      </c>
      <c r="I34" s="29">
        <v>0</v>
      </c>
    </row>
    <row r="35" spans="1:9" ht="12" customHeight="1" x14ac:dyDescent="0.2">
      <c r="A35" s="28" t="s">
        <v>28</v>
      </c>
      <c r="B35" s="29">
        <v>5777</v>
      </c>
      <c r="C35" s="29">
        <v>503</v>
      </c>
      <c r="D35" s="29">
        <v>19876</v>
      </c>
      <c r="E35" s="29">
        <v>302</v>
      </c>
      <c r="F35" s="29">
        <v>11903</v>
      </c>
      <c r="G35" s="29">
        <v>628</v>
      </c>
      <c r="H35" s="29">
        <v>0</v>
      </c>
      <c r="I35" s="29">
        <v>0</v>
      </c>
    </row>
    <row r="36" spans="1:9" ht="12" customHeight="1" x14ac:dyDescent="0.2">
      <c r="A36" s="28" t="s">
        <v>29</v>
      </c>
      <c r="B36" s="29">
        <v>24624</v>
      </c>
      <c r="C36" s="29">
        <v>2224</v>
      </c>
      <c r="D36" s="29">
        <v>161</v>
      </c>
      <c r="E36" s="29" t="s">
        <v>68</v>
      </c>
      <c r="F36" s="29" t="s">
        <v>68</v>
      </c>
      <c r="G36" s="29" t="s">
        <v>68</v>
      </c>
      <c r="H36" s="29">
        <v>0</v>
      </c>
      <c r="I36" s="29">
        <v>0</v>
      </c>
    </row>
    <row r="37" spans="1:9" ht="12" customHeight="1" x14ac:dyDescent="0.2">
      <c r="A37" s="28" t="s">
        <v>30</v>
      </c>
      <c r="B37" s="29">
        <v>8729</v>
      </c>
      <c r="C37" s="29">
        <v>1424</v>
      </c>
      <c r="D37" s="29">
        <v>10886</v>
      </c>
      <c r="E37" s="29">
        <v>123</v>
      </c>
      <c r="F37" s="29">
        <v>31550</v>
      </c>
      <c r="G37" s="29">
        <v>354</v>
      </c>
      <c r="H37" s="29">
        <v>0</v>
      </c>
      <c r="I37" s="29">
        <v>0</v>
      </c>
    </row>
    <row r="38" spans="1:9" ht="12" customHeight="1" x14ac:dyDescent="0.2">
      <c r="A38" s="28" t="s">
        <v>31</v>
      </c>
      <c r="B38" s="29">
        <v>5226</v>
      </c>
      <c r="C38" s="29">
        <v>723</v>
      </c>
      <c r="D38" s="29">
        <v>2057</v>
      </c>
      <c r="E38" s="29">
        <v>23</v>
      </c>
      <c r="F38" s="29">
        <v>3860</v>
      </c>
      <c r="G38" s="29">
        <v>132</v>
      </c>
      <c r="H38" s="29">
        <v>0</v>
      </c>
      <c r="I38" s="29">
        <v>0</v>
      </c>
    </row>
    <row r="39" spans="1:9" ht="12" customHeight="1" x14ac:dyDescent="0.2">
      <c r="A39" s="28" t="s">
        <v>90</v>
      </c>
      <c r="B39" s="29">
        <v>41709</v>
      </c>
      <c r="C39" s="29">
        <v>1965</v>
      </c>
      <c r="D39" s="29">
        <v>8307</v>
      </c>
      <c r="E39" s="29">
        <v>310</v>
      </c>
      <c r="F39" s="29">
        <v>12199</v>
      </c>
      <c r="G39" s="29">
        <v>1814</v>
      </c>
      <c r="H39" s="29">
        <v>0</v>
      </c>
      <c r="I39" s="29">
        <v>0</v>
      </c>
    </row>
    <row r="40" spans="1:9" ht="12" customHeight="1" x14ac:dyDescent="0.2">
      <c r="A40" s="28" t="s">
        <v>32</v>
      </c>
      <c r="B40" s="29">
        <v>3475</v>
      </c>
      <c r="C40" s="29">
        <v>769</v>
      </c>
      <c r="D40" s="29">
        <v>7006</v>
      </c>
      <c r="E40" s="29">
        <v>334</v>
      </c>
      <c r="F40" s="29">
        <v>9292</v>
      </c>
      <c r="G40" s="29">
        <v>688</v>
      </c>
      <c r="H40" s="29">
        <v>0</v>
      </c>
      <c r="I40" s="29">
        <v>0</v>
      </c>
    </row>
    <row r="41" spans="1:9" ht="12" customHeight="1" x14ac:dyDescent="0.2">
      <c r="A41" s="28" t="s">
        <v>267</v>
      </c>
      <c r="B41" s="29">
        <v>3132</v>
      </c>
      <c r="C41" s="29">
        <v>719</v>
      </c>
      <c r="D41" s="29">
        <v>4965</v>
      </c>
      <c r="E41" s="29" t="s">
        <v>68</v>
      </c>
      <c r="F41" s="29">
        <v>7678</v>
      </c>
      <c r="G41" s="29" t="s">
        <v>68</v>
      </c>
      <c r="H41" s="29">
        <v>0</v>
      </c>
      <c r="I41" s="29">
        <v>0</v>
      </c>
    </row>
    <row r="42" spans="1:9" ht="12" customHeight="1" x14ac:dyDescent="0.2">
      <c r="A42" s="41" t="s">
        <v>87</v>
      </c>
      <c r="B42" s="42">
        <v>504577</v>
      </c>
      <c r="C42" s="42">
        <v>66550</v>
      </c>
      <c r="D42" s="42">
        <v>313552</v>
      </c>
      <c r="E42" s="42">
        <v>6534</v>
      </c>
      <c r="F42" s="42">
        <v>472682</v>
      </c>
      <c r="G42" s="42">
        <v>34016</v>
      </c>
      <c r="H42" s="42">
        <v>13925</v>
      </c>
      <c r="I42" s="42">
        <v>534</v>
      </c>
    </row>
    <row r="43" spans="1:9" ht="36" customHeight="1" x14ac:dyDescent="0.2">
      <c r="A43" s="118" t="s">
        <v>198</v>
      </c>
      <c r="B43" s="118"/>
      <c r="C43" s="118"/>
      <c r="D43" s="118"/>
      <c r="E43" s="118"/>
      <c r="F43" s="118"/>
      <c r="G43" s="118"/>
      <c r="H43" s="118"/>
      <c r="I43" s="118"/>
    </row>
    <row r="44" spans="1:9" ht="24.95" customHeight="1" x14ac:dyDescent="0.2">
      <c r="A44" s="118" t="s">
        <v>112</v>
      </c>
      <c r="B44" s="118"/>
      <c r="C44" s="118"/>
      <c r="D44" s="118"/>
      <c r="E44" s="118"/>
      <c r="F44" s="118"/>
      <c r="G44" s="118"/>
      <c r="H44" s="118"/>
      <c r="I44" s="118"/>
    </row>
    <row r="45" spans="1:9" s="57" customFormat="1" ht="22.5" customHeight="1" x14ac:dyDescent="0.2">
      <c r="A45" s="117" t="s">
        <v>262</v>
      </c>
      <c r="B45" s="117"/>
      <c r="C45" s="117"/>
      <c r="D45" s="117"/>
      <c r="E45" s="117"/>
      <c r="F45" s="117"/>
      <c r="G45" s="117"/>
      <c r="H45" s="117"/>
      <c r="I45" s="117"/>
    </row>
    <row r="46" spans="1:9" s="57" customFormat="1" ht="22.5" customHeight="1" x14ac:dyDescent="0.2">
      <c r="A46" s="117" t="s">
        <v>263</v>
      </c>
      <c r="B46" s="117"/>
      <c r="C46" s="117"/>
      <c r="D46" s="117"/>
      <c r="E46" s="117"/>
      <c r="F46" s="117"/>
      <c r="G46" s="117"/>
      <c r="H46" s="117"/>
      <c r="I46" s="117"/>
    </row>
    <row r="47" spans="1:9" ht="12.75" customHeight="1" x14ac:dyDescent="0.2">
      <c r="A47" s="16" t="s">
        <v>246</v>
      </c>
    </row>
  </sheetData>
  <mergeCells count="11">
    <mergeCell ref="A45:I45"/>
    <mergeCell ref="A46:I46"/>
    <mergeCell ref="A6:I6"/>
    <mergeCell ref="A7:I7"/>
    <mergeCell ref="A43:I43"/>
    <mergeCell ref="A44:I44"/>
    <mergeCell ref="A8:A9"/>
    <mergeCell ref="B8:C8"/>
    <mergeCell ref="D8:E8"/>
    <mergeCell ref="F8:G8"/>
    <mergeCell ref="H8:I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6"/>
  <sheetViews>
    <sheetView showGridLines="0" zoomScaleNormal="100" zoomScalePageLayoutView="90" workbookViewId="0">
      <selection activeCell="E4" sqref="E4"/>
    </sheetView>
  </sheetViews>
  <sheetFormatPr baseColWidth="10" defaultColWidth="9.140625" defaultRowHeight="11.25" x14ac:dyDescent="0.2"/>
  <cols>
    <col min="1" max="1" width="18.42578125" style="36" customWidth="1"/>
    <col min="2" max="14" width="9.5703125" style="36" customWidth="1"/>
    <col min="15" max="16384" width="9.140625" style="36"/>
  </cols>
  <sheetData>
    <row r="1" spans="1:42"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22" customFormat="1" ht="12.75" x14ac:dyDescent="0.2">
      <c r="A2" s="10" t="s">
        <v>220</v>
      </c>
      <c r="B2" s="11"/>
      <c r="C2" s="11"/>
      <c r="D2" s="11"/>
      <c r="E2" s="11"/>
      <c r="F2" s="11"/>
      <c r="G2" s="11"/>
      <c r="H2" s="11"/>
      <c r="I2" s="11"/>
      <c r="J2" s="11"/>
      <c r="K2" s="11"/>
      <c r="L2" s="11"/>
      <c r="M2" s="11"/>
      <c r="N2" s="11"/>
      <c r="O2" s="1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s="22" customFormat="1" ht="12.75" x14ac:dyDescent="0.2">
      <c r="A3" s="10"/>
      <c r="B3" s="11"/>
      <c r="C3" s="11"/>
      <c r="D3" s="11"/>
      <c r="E3" s="11"/>
      <c r="F3" s="11"/>
      <c r="G3" s="11"/>
      <c r="H3" s="11"/>
      <c r="I3" s="11"/>
      <c r="J3" s="11"/>
      <c r="K3" s="11"/>
      <c r="L3" s="11"/>
      <c r="M3" s="11"/>
      <c r="N3" s="11"/>
      <c r="O3" s="1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s="23" customFormat="1" ht="12.75" x14ac:dyDescent="0.2">
      <c r="A4" s="10"/>
      <c r="B4" s="11"/>
      <c r="C4" s="11"/>
      <c r="D4" s="10"/>
      <c r="F4" s="11"/>
      <c r="G4" s="11"/>
      <c r="H4" s="11"/>
      <c r="I4" s="11"/>
      <c r="J4" s="11"/>
      <c r="K4" s="11"/>
      <c r="L4" s="11"/>
      <c r="M4" s="11"/>
      <c r="N4" s="11"/>
      <c r="O4" s="11"/>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6" customFormat="1" x14ac:dyDescent="0.2">
      <c r="A5" s="1"/>
    </row>
    <row r="6" spans="1:42" ht="19.5" customHeight="1" x14ac:dyDescent="0.2">
      <c r="A6" s="115" t="s">
        <v>208</v>
      </c>
      <c r="B6" s="115"/>
      <c r="C6" s="115"/>
      <c r="D6" s="115"/>
      <c r="E6" s="115"/>
      <c r="F6" s="115"/>
      <c r="G6" s="115"/>
      <c r="H6" s="115"/>
      <c r="I6" s="115"/>
      <c r="J6" s="115"/>
      <c r="K6" s="115"/>
      <c r="L6" s="115"/>
      <c r="M6" s="115"/>
      <c r="N6" s="115"/>
      <c r="O6" s="115"/>
    </row>
    <row r="7" spans="1:42" ht="12.75" customHeight="1" x14ac:dyDescent="0.2">
      <c r="A7" s="89">
        <v>2016</v>
      </c>
      <c r="B7" s="89"/>
      <c r="C7" s="89"/>
      <c r="D7" s="89"/>
      <c r="E7" s="89"/>
      <c r="F7" s="89"/>
      <c r="G7" s="89"/>
      <c r="H7" s="89"/>
      <c r="I7" s="89"/>
      <c r="J7" s="89"/>
      <c r="K7" s="89"/>
      <c r="L7" s="89"/>
      <c r="M7" s="89"/>
      <c r="N7" s="89"/>
      <c r="O7" s="89"/>
    </row>
    <row r="8" spans="1:42" ht="19.5" customHeight="1" x14ac:dyDescent="0.2">
      <c r="A8" s="119" t="s">
        <v>0</v>
      </c>
      <c r="B8" s="83" t="s">
        <v>1</v>
      </c>
      <c r="C8" s="83" t="s">
        <v>205</v>
      </c>
      <c r="D8" s="83" t="s">
        <v>205</v>
      </c>
      <c r="E8" s="83" t="s">
        <v>204</v>
      </c>
      <c r="F8" s="83" t="s">
        <v>207</v>
      </c>
      <c r="G8" s="83" t="s">
        <v>203</v>
      </c>
      <c r="H8" s="83" t="s">
        <v>206</v>
      </c>
      <c r="I8" s="83" t="s">
        <v>202</v>
      </c>
      <c r="J8" s="83" t="s">
        <v>51</v>
      </c>
      <c r="K8" s="83" t="s">
        <v>51</v>
      </c>
      <c r="L8" s="83" t="s">
        <v>51</v>
      </c>
      <c r="M8" s="83" t="s">
        <v>51</v>
      </c>
      <c r="N8" s="83" t="s">
        <v>51</v>
      </c>
      <c r="O8" s="83" t="s">
        <v>106</v>
      </c>
    </row>
    <row r="9" spans="1:42" ht="19.5" customHeight="1" x14ac:dyDescent="0.2">
      <c r="A9" s="120" t="s">
        <v>0</v>
      </c>
      <c r="B9" s="87" t="s">
        <v>1</v>
      </c>
      <c r="C9" s="15" t="s">
        <v>2</v>
      </c>
      <c r="D9" s="15" t="s">
        <v>3</v>
      </c>
      <c r="E9" s="15" t="s">
        <v>2</v>
      </c>
      <c r="F9" s="15" t="s">
        <v>3</v>
      </c>
      <c r="G9" s="15" t="s">
        <v>2</v>
      </c>
      <c r="H9" s="15" t="s">
        <v>3</v>
      </c>
      <c r="I9" s="15" t="s">
        <v>2</v>
      </c>
      <c r="J9" s="15" t="s">
        <v>3</v>
      </c>
      <c r="K9" s="15" t="s">
        <v>2</v>
      </c>
      <c r="L9" s="15" t="s">
        <v>3</v>
      </c>
      <c r="M9" s="54" t="s">
        <v>2</v>
      </c>
      <c r="N9" s="54" t="s">
        <v>3</v>
      </c>
      <c r="O9" s="87"/>
    </row>
    <row r="10" spans="1:42" ht="12.75" customHeight="1" x14ac:dyDescent="0.2">
      <c r="A10" s="28" t="s">
        <v>5</v>
      </c>
      <c r="B10" s="29">
        <v>17</v>
      </c>
      <c r="C10" s="29">
        <v>2</v>
      </c>
      <c r="D10" s="29">
        <v>14</v>
      </c>
      <c r="E10" s="28">
        <v>0</v>
      </c>
      <c r="F10" s="29">
        <v>1</v>
      </c>
      <c r="G10" s="29">
        <v>0</v>
      </c>
      <c r="H10" s="29">
        <v>0</v>
      </c>
      <c r="I10" s="28">
        <v>0</v>
      </c>
      <c r="J10" s="28">
        <v>0</v>
      </c>
      <c r="K10" s="29">
        <v>0</v>
      </c>
      <c r="L10" s="29">
        <v>0</v>
      </c>
      <c r="M10" s="29">
        <v>0</v>
      </c>
      <c r="N10" s="29">
        <v>0</v>
      </c>
      <c r="O10" s="29">
        <f>RANK(B10,$B$10:$B$41)</f>
        <v>21</v>
      </c>
    </row>
    <row r="11" spans="1:42" ht="12.75" customHeight="1" x14ac:dyDescent="0.2">
      <c r="A11" s="28" t="s">
        <v>6</v>
      </c>
      <c r="B11" s="29">
        <v>45</v>
      </c>
      <c r="C11" s="29">
        <v>18</v>
      </c>
      <c r="D11" s="29">
        <v>26</v>
      </c>
      <c r="E11" s="28">
        <v>0</v>
      </c>
      <c r="F11" s="29">
        <v>1</v>
      </c>
      <c r="G11" s="29">
        <v>0</v>
      </c>
      <c r="H11" s="29">
        <v>0</v>
      </c>
      <c r="I11" s="28">
        <v>0</v>
      </c>
      <c r="J11" s="28">
        <v>0</v>
      </c>
      <c r="K11" s="29">
        <v>0</v>
      </c>
      <c r="L11" s="29">
        <v>0</v>
      </c>
      <c r="M11" s="29">
        <v>0</v>
      </c>
      <c r="N11" s="29">
        <v>0</v>
      </c>
      <c r="O11" s="29">
        <f t="shared" ref="O11:O32" si="0">RANK(B11,$B$10:$B$41)</f>
        <v>9</v>
      </c>
    </row>
    <row r="12" spans="1:42" ht="12.75" customHeight="1" x14ac:dyDescent="0.2">
      <c r="A12" s="28" t="s">
        <v>7</v>
      </c>
      <c r="B12" s="29">
        <v>12</v>
      </c>
      <c r="C12" s="29">
        <v>1</v>
      </c>
      <c r="D12" s="29">
        <v>8</v>
      </c>
      <c r="E12" s="28">
        <v>1</v>
      </c>
      <c r="F12" s="29">
        <v>2</v>
      </c>
      <c r="G12" s="29">
        <v>0</v>
      </c>
      <c r="H12" s="29">
        <v>0</v>
      </c>
      <c r="I12" s="28">
        <v>0</v>
      </c>
      <c r="J12" s="28">
        <v>0</v>
      </c>
      <c r="K12" s="29">
        <v>0</v>
      </c>
      <c r="L12" s="29">
        <v>0</v>
      </c>
      <c r="M12" s="29">
        <v>0</v>
      </c>
      <c r="N12" s="29">
        <v>0</v>
      </c>
      <c r="O12" s="29">
        <f t="shared" si="0"/>
        <v>23</v>
      </c>
    </row>
    <row r="13" spans="1:42" ht="12.75" customHeight="1" x14ac:dyDescent="0.2">
      <c r="A13" s="28" t="s">
        <v>8</v>
      </c>
      <c r="B13" s="29">
        <v>11</v>
      </c>
      <c r="C13" s="29">
        <v>3</v>
      </c>
      <c r="D13" s="29">
        <v>8</v>
      </c>
      <c r="E13" s="28">
        <v>0</v>
      </c>
      <c r="F13" s="29">
        <v>0</v>
      </c>
      <c r="G13" s="29">
        <v>0</v>
      </c>
      <c r="H13" s="29">
        <v>0</v>
      </c>
      <c r="I13" s="28">
        <v>0</v>
      </c>
      <c r="J13" s="28">
        <v>0</v>
      </c>
      <c r="K13" s="29">
        <v>0</v>
      </c>
      <c r="L13" s="29">
        <v>0</v>
      </c>
      <c r="M13" s="29">
        <v>0</v>
      </c>
      <c r="N13" s="29">
        <v>0</v>
      </c>
      <c r="O13" s="29">
        <f t="shared" si="0"/>
        <v>24</v>
      </c>
    </row>
    <row r="14" spans="1:42" ht="12.75" customHeight="1" x14ac:dyDescent="0.2">
      <c r="A14" s="28" t="s">
        <v>88</v>
      </c>
      <c r="B14" s="29">
        <v>23</v>
      </c>
      <c r="C14" s="29">
        <v>6</v>
      </c>
      <c r="D14" s="29">
        <v>15</v>
      </c>
      <c r="E14" s="28">
        <v>1</v>
      </c>
      <c r="F14" s="29">
        <v>1</v>
      </c>
      <c r="G14" s="29">
        <v>0</v>
      </c>
      <c r="H14" s="29">
        <v>0</v>
      </c>
      <c r="I14" s="28">
        <v>0</v>
      </c>
      <c r="J14" s="28">
        <v>0</v>
      </c>
      <c r="K14" s="29">
        <v>0</v>
      </c>
      <c r="L14" s="29">
        <v>0</v>
      </c>
      <c r="M14" s="29">
        <v>0</v>
      </c>
      <c r="N14" s="29">
        <v>0</v>
      </c>
      <c r="O14" s="29">
        <f t="shared" si="0"/>
        <v>20</v>
      </c>
    </row>
    <row r="15" spans="1:42" ht="12.75" customHeight="1" x14ac:dyDescent="0.2">
      <c r="A15" s="28" t="s">
        <v>9</v>
      </c>
      <c r="B15" s="29">
        <v>11</v>
      </c>
      <c r="C15" s="29">
        <v>2</v>
      </c>
      <c r="D15" s="29">
        <v>5</v>
      </c>
      <c r="E15" s="28">
        <v>1</v>
      </c>
      <c r="F15" s="29">
        <v>2</v>
      </c>
      <c r="G15" s="29">
        <v>0</v>
      </c>
      <c r="H15" s="29">
        <v>0</v>
      </c>
      <c r="I15" s="28">
        <v>0</v>
      </c>
      <c r="J15" s="28">
        <v>0</v>
      </c>
      <c r="K15" s="29">
        <v>0</v>
      </c>
      <c r="L15" s="29">
        <v>1</v>
      </c>
      <c r="M15" s="29">
        <v>0</v>
      </c>
      <c r="N15" s="29">
        <v>0</v>
      </c>
      <c r="O15" s="29">
        <f t="shared" si="0"/>
        <v>24</v>
      </c>
    </row>
    <row r="16" spans="1:42" ht="12.75" customHeight="1" x14ac:dyDescent="0.2">
      <c r="A16" s="28" t="s">
        <v>10</v>
      </c>
      <c r="B16" s="29">
        <v>93</v>
      </c>
      <c r="C16" s="29">
        <v>29</v>
      </c>
      <c r="D16" s="29">
        <v>63</v>
      </c>
      <c r="E16" s="28">
        <v>1</v>
      </c>
      <c r="F16" s="29">
        <v>0</v>
      </c>
      <c r="G16" s="29">
        <v>0</v>
      </c>
      <c r="H16" s="29">
        <v>0</v>
      </c>
      <c r="I16" s="28">
        <v>0</v>
      </c>
      <c r="J16" s="28">
        <v>0</v>
      </c>
      <c r="K16" s="29">
        <v>0</v>
      </c>
      <c r="L16" s="29">
        <v>0</v>
      </c>
      <c r="M16" s="29">
        <v>0</v>
      </c>
      <c r="N16" s="29">
        <v>0</v>
      </c>
      <c r="O16" s="29">
        <f t="shared" si="0"/>
        <v>2</v>
      </c>
    </row>
    <row r="17" spans="1:15" ht="12.75" customHeight="1" x14ac:dyDescent="0.2">
      <c r="A17" s="28" t="s">
        <v>11</v>
      </c>
      <c r="B17" s="29">
        <v>29</v>
      </c>
      <c r="C17" s="29">
        <v>0</v>
      </c>
      <c r="D17" s="29">
        <v>0</v>
      </c>
      <c r="E17" s="28">
        <v>2</v>
      </c>
      <c r="F17" s="29">
        <v>3</v>
      </c>
      <c r="G17" s="29">
        <v>0</v>
      </c>
      <c r="H17" s="29">
        <v>0</v>
      </c>
      <c r="I17" s="28">
        <v>12</v>
      </c>
      <c r="J17" s="28">
        <v>12</v>
      </c>
      <c r="K17" s="29">
        <v>0</v>
      </c>
      <c r="L17" s="29">
        <v>0</v>
      </c>
      <c r="M17" s="29">
        <v>0</v>
      </c>
      <c r="N17" s="29">
        <v>0</v>
      </c>
      <c r="O17" s="29">
        <f t="shared" si="0"/>
        <v>14</v>
      </c>
    </row>
    <row r="18" spans="1:15" ht="12.75" customHeight="1" x14ac:dyDescent="0.2">
      <c r="A18" s="28" t="s">
        <v>248</v>
      </c>
      <c r="B18" s="29">
        <v>60</v>
      </c>
      <c r="C18" s="29">
        <v>16</v>
      </c>
      <c r="D18" s="29">
        <v>14</v>
      </c>
      <c r="E18" s="28">
        <v>14</v>
      </c>
      <c r="F18" s="29">
        <v>16</v>
      </c>
      <c r="G18" s="29">
        <v>0</v>
      </c>
      <c r="H18" s="29">
        <v>0</v>
      </c>
      <c r="I18" s="28">
        <v>0</v>
      </c>
      <c r="J18" s="28">
        <v>0</v>
      </c>
      <c r="K18" s="29">
        <v>0</v>
      </c>
      <c r="L18" s="29">
        <v>0</v>
      </c>
      <c r="M18" s="29">
        <v>0</v>
      </c>
      <c r="N18" s="29">
        <v>0</v>
      </c>
      <c r="O18" s="29">
        <f t="shared" si="0"/>
        <v>6</v>
      </c>
    </row>
    <row r="19" spans="1:15" ht="12.75" customHeight="1" x14ac:dyDescent="0.2">
      <c r="A19" s="28" t="s">
        <v>13</v>
      </c>
      <c r="B19" s="29">
        <v>24</v>
      </c>
      <c r="C19" s="29">
        <v>4</v>
      </c>
      <c r="D19" s="29">
        <v>9</v>
      </c>
      <c r="E19" s="28">
        <v>0</v>
      </c>
      <c r="F19" s="29">
        <v>0</v>
      </c>
      <c r="G19" s="29">
        <v>0</v>
      </c>
      <c r="H19" s="29">
        <v>0</v>
      </c>
      <c r="I19" s="28">
        <v>3</v>
      </c>
      <c r="J19" s="28">
        <v>8</v>
      </c>
      <c r="K19" s="29">
        <v>0</v>
      </c>
      <c r="L19" s="29">
        <v>0</v>
      </c>
      <c r="M19" s="29">
        <v>0</v>
      </c>
      <c r="N19" s="29">
        <v>0</v>
      </c>
      <c r="O19" s="29">
        <f t="shared" si="0"/>
        <v>17</v>
      </c>
    </row>
    <row r="20" spans="1:15" ht="12.75" customHeight="1" x14ac:dyDescent="0.2">
      <c r="A20" s="28" t="s">
        <v>14</v>
      </c>
      <c r="B20" s="29">
        <v>132</v>
      </c>
      <c r="C20" s="29">
        <v>33</v>
      </c>
      <c r="D20" s="29">
        <v>40</v>
      </c>
      <c r="E20" s="28">
        <v>8</v>
      </c>
      <c r="F20" s="29">
        <v>45</v>
      </c>
      <c r="G20" s="29">
        <v>2</v>
      </c>
      <c r="H20" s="29">
        <v>4</v>
      </c>
      <c r="I20" s="28">
        <v>0</v>
      </c>
      <c r="J20" s="28">
        <v>0</v>
      </c>
      <c r="K20" s="29">
        <v>0</v>
      </c>
      <c r="L20" s="29">
        <v>0</v>
      </c>
      <c r="M20" s="29">
        <v>0</v>
      </c>
      <c r="N20" s="29">
        <v>0</v>
      </c>
      <c r="O20" s="29">
        <f t="shared" si="0"/>
        <v>1</v>
      </c>
    </row>
    <row r="21" spans="1:15" ht="12.75" customHeight="1" x14ac:dyDescent="0.2">
      <c r="A21" s="28" t="s">
        <v>15</v>
      </c>
      <c r="B21" s="29">
        <v>2</v>
      </c>
      <c r="C21" s="29">
        <v>0</v>
      </c>
      <c r="D21" s="29">
        <v>2</v>
      </c>
      <c r="E21" s="28">
        <v>0</v>
      </c>
      <c r="F21" s="29">
        <v>0</v>
      </c>
      <c r="G21" s="29">
        <v>0</v>
      </c>
      <c r="H21" s="29">
        <v>0</v>
      </c>
      <c r="I21" s="28">
        <v>0</v>
      </c>
      <c r="J21" s="28">
        <v>0</v>
      </c>
      <c r="K21" s="29">
        <v>0</v>
      </c>
      <c r="L21" s="29">
        <v>0</v>
      </c>
      <c r="M21" s="29">
        <v>0</v>
      </c>
      <c r="N21" s="29">
        <v>0</v>
      </c>
      <c r="O21" s="29">
        <f t="shared" si="0"/>
        <v>30</v>
      </c>
    </row>
    <row r="22" spans="1:15" ht="12.75" customHeight="1" x14ac:dyDescent="0.2">
      <c r="A22" s="28" t="s">
        <v>16</v>
      </c>
      <c r="B22" s="29">
        <v>59</v>
      </c>
      <c r="C22" s="29">
        <v>3</v>
      </c>
      <c r="D22" s="29">
        <v>13</v>
      </c>
      <c r="E22" s="28">
        <v>0</v>
      </c>
      <c r="F22" s="29">
        <v>0</v>
      </c>
      <c r="G22" s="29">
        <v>0</v>
      </c>
      <c r="H22" s="29">
        <v>0</v>
      </c>
      <c r="I22" s="28">
        <v>16</v>
      </c>
      <c r="J22" s="28">
        <v>27</v>
      </c>
      <c r="K22" s="29">
        <v>0</v>
      </c>
      <c r="L22" s="29">
        <v>0</v>
      </c>
      <c r="M22" s="29">
        <v>0</v>
      </c>
      <c r="N22" s="29">
        <v>0</v>
      </c>
      <c r="O22" s="29">
        <f t="shared" si="0"/>
        <v>7</v>
      </c>
    </row>
    <row r="23" spans="1:15" ht="12.75" customHeight="1" x14ac:dyDescent="0.2">
      <c r="A23" s="43" t="s">
        <v>17</v>
      </c>
      <c r="B23" s="44">
        <v>74</v>
      </c>
      <c r="C23" s="44">
        <v>40</v>
      </c>
      <c r="D23" s="44">
        <v>25</v>
      </c>
      <c r="E23" s="43">
        <v>2</v>
      </c>
      <c r="F23" s="44">
        <v>7</v>
      </c>
      <c r="G23" s="44">
        <v>0</v>
      </c>
      <c r="H23" s="44">
        <v>0</v>
      </c>
      <c r="I23" s="43">
        <v>0</v>
      </c>
      <c r="J23" s="43">
        <v>0</v>
      </c>
      <c r="K23" s="44">
        <v>0</v>
      </c>
      <c r="L23" s="44">
        <v>0</v>
      </c>
      <c r="M23" s="44">
        <v>0</v>
      </c>
      <c r="N23" s="44">
        <v>0</v>
      </c>
      <c r="O23" s="44">
        <f>RANK(B23,$B$10:$B$41)</f>
        <v>3</v>
      </c>
    </row>
    <row r="24" spans="1:15" ht="12.75" customHeight="1" x14ac:dyDescent="0.2">
      <c r="A24" s="28" t="s">
        <v>18</v>
      </c>
      <c r="B24" s="29">
        <v>72</v>
      </c>
      <c r="C24" s="29" t="s">
        <v>68</v>
      </c>
      <c r="D24" s="29" t="s">
        <v>68</v>
      </c>
      <c r="E24" s="28">
        <v>5</v>
      </c>
      <c r="F24" s="29">
        <v>23</v>
      </c>
      <c r="G24" s="29">
        <v>2</v>
      </c>
      <c r="H24" s="29">
        <v>3</v>
      </c>
      <c r="I24" s="31" t="s">
        <v>68</v>
      </c>
      <c r="J24" s="31" t="s">
        <v>68</v>
      </c>
      <c r="K24" s="29" t="s">
        <v>68</v>
      </c>
      <c r="L24" s="29" t="s">
        <v>68</v>
      </c>
      <c r="M24" s="29">
        <v>13</v>
      </c>
      <c r="N24" s="29">
        <v>26</v>
      </c>
      <c r="O24" s="29">
        <f t="shared" si="0"/>
        <v>4</v>
      </c>
    </row>
    <row r="25" spans="1:15" ht="12.75" customHeight="1" x14ac:dyDescent="0.2">
      <c r="A25" s="28" t="s">
        <v>93</v>
      </c>
      <c r="B25" s="29">
        <v>35</v>
      </c>
      <c r="C25" s="29">
        <v>2</v>
      </c>
      <c r="D25" s="29">
        <v>4</v>
      </c>
      <c r="E25" s="28">
        <v>0</v>
      </c>
      <c r="F25" s="29">
        <v>1</v>
      </c>
      <c r="G25" s="29">
        <v>7</v>
      </c>
      <c r="H25" s="29">
        <v>21</v>
      </c>
      <c r="I25" s="28">
        <v>0</v>
      </c>
      <c r="J25" s="28">
        <v>0</v>
      </c>
      <c r="K25" s="29">
        <v>0</v>
      </c>
      <c r="L25" s="29">
        <v>0</v>
      </c>
      <c r="M25" s="29">
        <v>0</v>
      </c>
      <c r="N25" s="29">
        <v>0</v>
      </c>
      <c r="O25" s="29">
        <f t="shared" si="0"/>
        <v>13</v>
      </c>
    </row>
    <row r="26" spans="1:15" ht="12.75" customHeight="1" x14ac:dyDescent="0.2">
      <c r="A26" s="28" t="s">
        <v>19</v>
      </c>
      <c r="B26" s="29" t="s">
        <v>67</v>
      </c>
      <c r="C26" s="29" t="s">
        <v>67</v>
      </c>
      <c r="D26" s="29" t="s">
        <v>67</v>
      </c>
      <c r="E26" s="31" t="s">
        <v>67</v>
      </c>
      <c r="F26" s="29" t="s">
        <v>67</v>
      </c>
      <c r="G26" s="29" t="s">
        <v>67</v>
      </c>
      <c r="H26" s="29" t="s">
        <v>67</v>
      </c>
      <c r="I26" s="31" t="s">
        <v>67</v>
      </c>
      <c r="J26" s="31" t="s">
        <v>67</v>
      </c>
      <c r="K26" s="29" t="s">
        <v>67</v>
      </c>
      <c r="L26" s="29" t="s">
        <v>67</v>
      </c>
      <c r="M26" s="29" t="s">
        <v>67</v>
      </c>
      <c r="N26" s="29" t="s">
        <v>67</v>
      </c>
      <c r="O26" s="29" t="s">
        <v>67</v>
      </c>
    </row>
    <row r="27" spans="1:15" ht="12.75" customHeight="1" x14ac:dyDescent="0.2">
      <c r="A27" s="28" t="s">
        <v>20</v>
      </c>
      <c r="B27" s="29">
        <v>17</v>
      </c>
      <c r="C27" s="29">
        <v>2</v>
      </c>
      <c r="D27" s="29">
        <v>7</v>
      </c>
      <c r="E27" s="28">
        <v>1</v>
      </c>
      <c r="F27" s="29">
        <v>3</v>
      </c>
      <c r="G27" s="29">
        <v>0</v>
      </c>
      <c r="H27" s="29">
        <v>4</v>
      </c>
      <c r="I27" s="28">
        <v>0</v>
      </c>
      <c r="J27" s="28">
        <v>0</v>
      </c>
      <c r="K27" s="29">
        <v>0</v>
      </c>
      <c r="L27" s="29">
        <v>0</v>
      </c>
      <c r="M27" s="29">
        <v>0</v>
      </c>
      <c r="N27" s="29">
        <v>0</v>
      </c>
      <c r="O27" s="29">
        <f t="shared" si="0"/>
        <v>21</v>
      </c>
    </row>
    <row r="28" spans="1:15" ht="12.75" customHeight="1" x14ac:dyDescent="0.2">
      <c r="A28" s="28" t="s">
        <v>21</v>
      </c>
      <c r="B28" s="29">
        <v>24</v>
      </c>
      <c r="C28" s="29">
        <v>11</v>
      </c>
      <c r="D28" s="29">
        <v>11</v>
      </c>
      <c r="E28" s="28">
        <v>0</v>
      </c>
      <c r="F28" s="29">
        <v>2</v>
      </c>
      <c r="G28" s="29">
        <v>0</v>
      </c>
      <c r="H28" s="29">
        <v>0</v>
      </c>
      <c r="I28" s="28">
        <v>0</v>
      </c>
      <c r="J28" s="28">
        <v>0</v>
      </c>
      <c r="K28" s="29">
        <v>0</v>
      </c>
      <c r="L28" s="29">
        <v>0</v>
      </c>
      <c r="M28" s="29">
        <v>0</v>
      </c>
      <c r="N28" s="29">
        <v>0</v>
      </c>
      <c r="O28" s="29">
        <f t="shared" si="0"/>
        <v>17</v>
      </c>
    </row>
    <row r="29" spans="1:15" ht="12.75" customHeight="1" x14ac:dyDescent="0.2">
      <c r="A29" s="28" t="s">
        <v>22</v>
      </c>
      <c r="B29" s="29">
        <v>44</v>
      </c>
      <c r="C29" s="29">
        <v>11</v>
      </c>
      <c r="D29" s="29">
        <v>22</v>
      </c>
      <c r="E29" s="28">
        <v>4</v>
      </c>
      <c r="F29" s="29">
        <v>5</v>
      </c>
      <c r="G29" s="29">
        <v>1</v>
      </c>
      <c r="H29" s="29">
        <v>1</v>
      </c>
      <c r="I29" s="28">
        <v>0</v>
      </c>
      <c r="J29" s="28">
        <v>0</v>
      </c>
      <c r="K29" s="29">
        <v>0</v>
      </c>
      <c r="L29" s="29">
        <v>0</v>
      </c>
      <c r="M29" s="29">
        <v>0</v>
      </c>
      <c r="N29" s="29">
        <v>0</v>
      </c>
      <c r="O29" s="29">
        <f t="shared" si="0"/>
        <v>10</v>
      </c>
    </row>
    <row r="30" spans="1:15" ht="12.75" customHeight="1" x14ac:dyDescent="0.2">
      <c r="A30" s="28" t="s">
        <v>23</v>
      </c>
      <c r="B30" s="29">
        <v>25</v>
      </c>
      <c r="C30" s="29">
        <v>4</v>
      </c>
      <c r="D30" s="29">
        <v>2</v>
      </c>
      <c r="E30" s="28">
        <v>0</v>
      </c>
      <c r="F30" s="29">
        <v>2</v>
      </c>
      <c r="G30" s="29">
        <v>0</v>
      </c>
      <c r="H30" s="29">
        <v>0</v>
      </c>
      <c r="I30" s="28">
        <v>5</v>
      </c>
      <c r="J30" s="28">
        <v>12</v>
      </c>
      <c r="K30" s="29">
        <v>0</v>
      </c>
      <c r="L30" s="29">
        <v>0</v>
      </c>
      <c r="M30" s="29">
        <v>0</v>
      </c>
      <c r="N30" s="29">
        <v>0</v>
      </c>
      <c r="O30" s="29">
        <f t="shared" si="0"/>
        <v>16</v>
      </c>
    </row>
    <row r="31" spans="1:15" ht="12.75" customHeight="1" x14ac:dyDescent="0.2">
      <c r="A31" s="28" t="s">
        <v>24</v>
      </c>
      <c r="B31" s="29">
        <v>7</v>
      </c>
      <c r="C31" s="29">
        <v>1</v>
      </c>
      <c r="D31" s="29">
        <v>6</v>
      </c>
      <c r="E31" s="28">
        <v>0</v>
      </c>
      <c r="F31" s="29">
        <v>0</v>
      </c>
      <c r="G31" s="29">
        <v>0</v>
      </c>
      <c r="H31" s="29">
        <v>0</v>
      </c>
      <c r="I31" s="28">
        <v>0</v>
      </c>
      <c r="J31" s="28">
        <v>0</v>
      </c>
      <c r="K31" s="29">
        <v>0</v>
      </c>
      <c r="L31" s="29">
        <v>0</v>
      </c>
      <c r="M31" s="29">
        <v>0</v>
      </c>
      <c r="N31" s="29">
        <v>0</v>
      </c>
      <c r="O31" s="29">
        <f t="shared" si="0"/>
        <v>27</v>
      </c>
    </row>
    <row r="32" spans="1:15" ht="12.75" customHeight="1" x14ac:dyDescent="0.2">
      <c r="A32" s="28" t="s">
        <v>25</v>
      </c>
      <c r="B32" s="29">
        <v>68</v>
      </c>
      <c r="C32" s="29">
        <v>10</v>
      </c>
      <c r="D32" s="29">
        <v>37</v>
      </c>
      <c r="E32" s="28">
        <v>2</v>
      </c>
      <c r="F32" s="29">
        <v>16</v>
      </c>
      <c r="G32" s="29">
        <v>0</v>
      </c>
      <c r="H32" s="29">
        <v>0</v>
      </c>
      <c r="I32" s="28">
        <v>1</v>
      </c>
      <c r="J32" s="28">
        <v>2</v>
      </c>
      <c r="K32" s="29">
        <v>0</v>
      </c>
      <c r="L32" s="29">
        <v>0</v>
      </c>
      <c r="M32" s="29">
        <v>0</v>
      </c>
      <c r="N32" s="29">
        <v>0</v>
      </c>
      <c r="O32" s="29">
        <f t="shared" si="0"/>
        <v>5</v>
      </c>
    </row>
    <row r="33" spans="1:15" ht="12.75" customHeight="1" x14ac:dyDescent="0.2">
      <c r="A33" s="28" t="s">
        <v>26</v>
      </c>
      <c r="B33" s="29" t="s">
        <v>67</v>
      </c>
      <c r="C33" s="29" t="s">
        <v>67</v>
      </c>
      <c r="D33" s="29" t="s">
        <v>67</v>
      </c>
      <c r="E33" s="31" t="s">
        <v>67</v>
      </c>
      <c r="F33" s="29" t="s">
        <v>67</v>
      </c>
      <c r="G33" s="29" t="s">
        <v>67</v>
      </c>
      <c r="H33" s="29" t="s">
        <v>67</v>
      </c>
      <c r="I33" s="31" t="s">
        <v>67</v>
      </c>
      <c r="J33" s="31" t="s">
        <v>67</v>
      </c>
      <c r="K33" s="29" t="s">
        <v>67</v>
      </c>
      <c r="L33" s="29" t="s">
        <v>67</v>
      </c>
      <c r="M33" s="29" t="s">
        <v>67</v>
      </c>
      <c r="N33" s="29" t="s">
        <v>67</v>
      </c>
      <c r="O33" s="29" t="s">
        <v>67</v>
      </c>
    </row>
    <row r="34" spans="1:15" ht="12.75" customHeight="1" x14ac:dyDescent="0.2">
      <c r="A34" s="28" t="s">
        <v>27</v>
      </c>
      <c r="B34" s="29">
        <v>9</v>
      </c>
      <c r="C34" s="29">
        <v>2</v>
      </c>
      <c r="D34" s="29">
        <v>5</v>
      </c>
      <c r="E34" s="28">
        <v>0</v>
      </c>
      <c r="F34" s="29">
        <v>1</v>
      </c>
      <c r="G34" s="29">
        <v>1</v>
      </c>
      <c r="H34" s="29">
        <v>0</v>
      </c>
      <c r="I34" s="28">
        <v>0</v>
      </c>
      <c r="J34" s="28">
        <v>0</v>
      </c>
      <c r="K34" s="29">
        <v>0</v>
      </c>
      <c r="L34" s="29">
        <v>0</v>
      </c>
      <c r="M34" s="29">
        <v>0</v>
      </c>
      <c r="N34" s="29">
        <v>0</v>
      </c>
      <c r="O34" s="29">
        <f>RANK(B34,$B$10:$B$41)</f>
        <v>26</v>
      </c>
    </row>
    <row r="35" spans="1:15" ht="12.75" customHeight="1" x14ac:dyDescent="0.2">
      <c r="A35" s="28" t="s">
        <v>28</v>
      </c>
      <c r="B35" s="29">
        <v>55</v>
      </c>
      <c r="C35" s="29">
        <v>11</v>
      </c>
      <c r="D35" s="29">
        <v>35</v>
      </c>
      <c r="E35" s="28">
        <v>1</v>
      </c>
      <c r="F35" s="29">
        <v>1</v>
      </c>
      <c r="G35" s="29">
        <v>0</v>
      </c>
      <c r="H35" s="29">
        <v>0</v>
      </c>
      <c r="I35" s="28">
        <v>3</v>
      </c>
      <c r="J35" s="28">
        <v>4</v>
      </c>
      <c r="K35" s="29">
        <v>0</v>
      </c>
      <c r="L35" s="29">
        <v>0</v>
      </c>
      <c r="M35" s="29">
        <v>0</v>
      </c>
      <c r="N35" s="29">
        <v>0</v>
      </c>
      <c r="O35" s="29">
        <f t="shared" ref="O35:O41" si="1">RANK(B35,$B$10:$B$41)</f>
        <v>8</v>
      </c>
    </row>
    <row r="36" spans="1:15" ht="12.75" customHeight="1" x14ac:dyDescent="0.2">
      <c r="A36" s="28" t="s">
        <v>29</v>
      </c>
      <c r="B36" s="29">
        <v>3</v>
      </c>
      <c r="C36" s="29">
        <v>1</v>
      </c>
      <c r="D36" s="29">
        <v>0</v>
      </c>
      <c r="E36" s="28">
        <v>0</v>
      </c>
      <c r="F36" s="29">
        <v>1</v>
      </c>
      <c r="G36" s="29">
        <v>0</v>
      </c>
      <c r="H36" s="29">
        <v>0</v>
      </c>
      <c r="I36" s="28">
        <v>0</v>
      </c>
      <c r="J36" s="28">
        <v>0</v>
      </c>
      <c r="K36" s="29">
        <v>0</v>
      </c>
      <c r="L36" s="29">
        <v>1</v>
      </c>
      <c r="M36" s="29">
        <v>0</v>
      </c>
      <c r="N36" s="29">
        <v>0</v>
      </c>
      <c r="O36" s="29">
        <f t="shared" si="1"/>
        <v>29</v>
      </c>
    </row>
    <row r="37" spans="1:15" ht="12.75" customHeight="1" x14ac:dyDescent="0.2">
      <c r="A37" s="28" t="s">
        <v>30</v>
      </c>
      <c r="B37" s="29">
        <v>39</v>
      </c>
      <c r="C37" s="29">
        <v>13</v>
      </c>
      <c r="D37" s="29">
        <v>11</v>
      </c>
      <c r="E37" s="28">
        <v>3</v>
      </c>
      <c r="F37" s="29">
        <v>3</v>
      </c>
      <c r="G37" s="29">
        <v>0</v>
      </c>
      <c r="H37" s="29">
        <v>0</v>
      </c>
      <c r="I37" s="28">
        <v>0</v>
      </c>
      <c r="J37" s="28">
        <v>0</v>
      </c>
      <c r="K37" s="29">
        <v>4</v>
      </c>
      <c r="L37" s="29">
        <v>5</v>
      </c>
      <c r="M37" s="29">
        <v>0</v>
      </c>
      <c r="N37" s="29">
        <v>0</v>
      </c>
      <c r="O37" s="29">
        <f t="shared" si="1"/>
        <v>12</v>
      </c>
    </row>
    <row r="38" spans="1:15" ht="12.75" customHeight="1" x14ac:dyDescent="0.2">
      <c r="A38" s="28" t="s">
        <v>31</v>
      </c>
      <c r="B38" s="29">
        <v>5</v>
      </c>
      <c r="C38" s="29">
        <v>1</v>
      </c>
      <c r="D38" s="29">
        <v>2</v>
      </c>
      <c r="E38" s="28">
        <v>0</v>
      </c>
      <c r="F38" s="29">
        <v>0</v>
      </c>
      <c r="G38" s="29">
        <v>0</v>
      </c>
      <c r="H38" s="29">
        <v>2</v>
      </c>
      <c r="I38" s="28">
        <v>0</v>
      </c>
      <c r="J38" s="28">
        <v>0</v>
      </c>
      <c r="K38" s="29">
        <v>0</v>
      </c>
      <c r="L38" s="29">
        <v>0</v>
      </c>
      <c r="M38" s="29">
        <v>0</v>
      </c>
      <c r="N38" s="29">
        <v>0</v>
      </c>
      <c r="O38" s="29">
        <f t="shared" si="1"/>
        <v>28</v>
      </c>
    </row>
    <row r="39" spans="1:15" ht="12.75" customHeight="1" x14ac:dyDescent="0.2">
      <c r="A39" s="28" t="s">
        <v>90</v>
      </c>
      <c r="B39" s="29">
        <v>42</v>
      </c>
      <c r="C39" s="29">
        <v>15</v>
      </c>
      <c r="D39" s="29">
        <v>27</v>
      </c>
      <c r="E39" s="28">
        <v>0</v>
      </c>
      <c r="F39" s="29">
        <v>0</v>
      </c>
      <c r="G39" s="29">
        <v>0</v>
      </c>
      <c r="H39" s="29">
        <v>0</v>
      </c>
      <c r="I39" s="28">
        <v>0</v>
      </c>
      <c r="J39" s="28">
        <v>0</v>
      </c>
      <c r="K39" s="29">
        <v>0</v>
      </c>
      <c r="L39" s="29">
        <v>0</v>
      </c>
      <c r="M39" s="29">
        <v>0</v>
      </c>
      <c r="N39" s="29">
        <v>0</v>
      </c>
      <c r="O39" s="29">
        <f t="shared" si="1"/>
        <v>11</v>
      </c>
    </row>
    <row r="40" spans="1:15" ht="12.75" customHeight="1" x14ac:dyDescent="0.2">
      <c r="A40" s="28" t="s">
        <v>32</v>
      </c>
      <c r="B40" s="29">
        <v>24</v>
      </c>
      <c r="C40" s="29">
        <v>0</v>
      </c>
      <c r="D40" s="29">
        <v>0</v>
      </c>
      <c r="E40" s="28">
        <v>8</v>
      </c>
      <c r="F40" s="29">
        <v>16</v>
      </c>
      <c r="G40" s="29">
        <v>0</v>
      </c>
      <c r="H40" s="29">
        <v>0</v>
      </c>
      <c r="I40" s="28">
        <v>0</v>
      </c>
      <c r="J40" s="28">
        <v>0</v>
      </c>
      <c r="K40" s="29">
        <v>0</v>
      </c>
      <c r="L40" s="29">
        <v>0</v>
      </c>
      <c r="M40" s="29">
        <v>0</v>
      </c>
      <c r="N40" s="29">
        <v>0</v>
      </c>
      <c r="O40" s="29">
        <f t="shared" si="1"/>
        <v>17</v>
      </c>
    </row>
    <row r="41" spans="1:15" ht="12.75" customHeight="1" x14ac:dyDescent="0.2">
      <c r="A41" s="28" t="s">
        <v>33</v>
      </c>
      <c r="B41" s="29">
        <v>26</v>
      </c>
      <c r="C41" s="29">
        <v>8</v>
      </c>
      <c r="D41" s="29">
        <v>11</v>
      </c>
      <c r="E41" s="28">
        <v>2</v>
      </c>
      <c r="F41" s="29">
        <v>3</v>
      </c>
      <c r="G41" s="29">
        <v>1</v>
      </c>
      <c r="H41" s="29">
        <v>1</v>
      </c>
      <c r="I41" s="28">
        <v>0</v>
      </c>
      <c r="J41" s="28">
        <v>0</v>
      </c>
      <c r="K41" s="29">
        <v>0</v>
      </c>
      <c r="L41" s="29">
        <v>0</v>
      </c>
      <c r="M41" s="29">
        <v>0</v>
      </c>
      <c r="N41" s="29">
        <v>0</v>
      </c>
      <c r="O41" s="29">
        <f t="shared" si="1"/>
        <v>15</v>
      </c>
    </row>
    <row r="42" spans="1:15" ht="12.75" customHeight="1" x14ac:dyDescent="0.2">
      <c r="A42" s="41" t="s">
        <v>87</v>
      </c>
      <c r="B42" s="42">
        <v>1087</v>
      </c>
      <c r="C42" s="42">
        <v>249</v>
      </c>
      <c r="D42" s="42">
        <v>422</v>
      </c>
      <c r="E42" s="41">
        <v>56</v>
      </c>
      <c r="F42" s="42">
        <v>155</v>
      </c>
      <c r="G42" s="42">
        <v>14</v>
      </c>
      <c r="H42" s="42">
        <v>36</v>
      </c>
      <c r="I42" s="41">
        <v>40</v>
      </c>
      <c r="J42" s="42">
        <v>65</v>
      </c>
      <c r="K42" s="42">
        <v>4</v>
      </c>
      <c r="L42" s="42">
        <v>7</v>
      </c>
      <c r="M42" s="42">
        <v>13</v>
      </c>
      <c r="N42" s="42">
        <v>26</v>
      </c>
      <c r="O42" s="42"/>
    </row>
    <row r="43" spans="1:15" ht="23.25" customHeight="1" x14ac:dyDescent="0.2">
      <c r="A43" s="122" t="s">
        <v>201</v>
      </c>
      <c r="B43" s="122"/>
      <c r="C43" s="122"/>
      <c r="D43" s="122"/>
      <c r="E43" s="122"/>
      <c r="F43" s="122"/>
      <c r="G43" s="122"/>
      <c r="H43" s="122"/>
      <c r="I43" s="122"/>
      <c r="J43" s="122"/>
      <c r="K43" s="122"/>
      <c r="L43" s="122"/>
      <c r="M43" s="55"/>
      <c r="N43" s="55"/>
    </row>
    <row r="44" spans="1:15" s="56" customFormat="1" ht="21" customHeight="1" x14ac:dyDescent="0.2">
      <c r="A44" s="121" t="s">
        <v>112</v>
      </c>
      <c r="B44" s="121"/>
      <c r="C44" s="121"/>
      <c r="D44" s="121"/>
      <c r="E44" s="121"/>
      <c r="F44" s="121"/>
      <c r="G44" s="121"/>
      <c r="H44" s="121"/>
      <c r="I44" s="121"/>
      <c r="J44" s="121"/>
      <c r="K44" s="121"/>
      <c r="L44" s="121"/>
    </row>
    <row r="45" spans="1:15" s="56" customFormat="1" ht="21.75" customHeight="1" x14ac:dyDescent="0.2">
      <c r="A45" s="121" t="s">
        <v>200</v>
      </c>
      <c r="B45" s="121"/>
      <c r="C45" s="121"/>
      <c r="D45" s="121"/>
      <c r="E45" s="121"/>
      <c r="F45" s="121"/>
      <c r="G45" s="121"/>
      <c r="H45" s="121"/>
      <c r="I45" s="121"/>
      <c r="J45" s="121"/>
      <c r="K45" s="121"/>
      <c r="L45" s="121"/>
    </row>
    <row r="46" spans="1:15" x14ac:dyDescent="0.2">
      <c r="A46" s="16" t="s">
        <v>246</v>
      </c>
    </row>
  </sheetData>
  <mergeCells count="14">
    <mergeCell ref="K8:L8"/>
    <mergeCell ref="A44:L44"/>
    <mergeCell ref="A45:L45"/>
    <mergeCell ref="A6:O6"/>
    <mergeCell ref="A7:O7"/>
    <mergeCell ref="O8:O9"/>
    <mergeCell ref="G8:H8"/>
    <mergeCell ref="A43:L43"/>
    <mergeCell ref="M8:N8"/>
    <mergeCell ref="A8:A9"/>
    <mergeCell ref="B8:B9"/>
    <mergeCell ref="C8:D8"/>
    <mergeCell ref="E8:F8"/>
    <mergeCell ref="I8:J8"/>
  </mergeCells>
  <printOptions horizontalCentered="1"/>
  <pageMargins left="0.51181102362204722" right="0.51181102362204722" top="0.55118110236220474" bottom="0.55118110236220474" header="0.31496062992125984" footer="0.31496062992125984"/>
  <pageSetup scale="88" orientation="landscape" r:id="rId1"/>
  <headerFooter>
    <oddHeader>&amp;LInstituto de Información Estadística y Geográfica&amp;RPágina &amp;P de &amp;N</oddHeader>
    <oddFooter>&amp;L&amp;G&amp;Cwww.iieg.gob.mx&amp;R&amp;G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5"/>
  <sheetViews>
    <sheetView showGridLines="0" zoomScaleNormal="100" zoomScalePageLayoutView="90" workbookViewId="0">
      <selection activeCell="G4" sqref="G4"/>
    </sheetView>
  </sheetViews>
  <sheetFormatPr baseColWidth="10" defaultColWidth="9.140625" defaultRowHeight="11.25" x14ac:dyDescent="0.2"/>
  <cols>
    <col min="1" max="1" width="16.28515625" style="36" customWidth="1"/>
    <col min="2" max="18" width="9.28515625" style="36" customWidth="1"/>
    <col min="19" max="16384" width="9.140625" style="36"/>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220</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18.75" customHeight="1" x14ac:dyDescent="0.2">
      <c r="A6" s="115" t="s">
        <v>215</v>
      </c>
      <c r="B6" s="115"/>
      <c r="C6" s="115"/>
      <c r="D6" s="115"/>
      <c r="E6" s="115"/>
      <c r="F6" s="115"/>
      <c r="G6" s="115"/>
      <c r="H6" s="115"/>
      <c r="I6" s="115"/>
      <c r="J6" s="115"/>
      <c r="K6" s="115"/>
      <c r="L6" s="115"/>
      <c r="M6" s="115"/>
      <c r="N6" s="115"/>
      <c r="O6" s="115"/>
      <c r="P6" s="115"/>
      <c r="Q6" s="115"/>
      <c r="R6" s="115"/>
    </row>
    <row r="7" spans="1:46" ht="15" customHeight="1" x14ac:dyDescent="0.2">
      <c r="A7" s="89">
        <v>2016</v>
      </c>
      <c r="B7" s="89"/>
      <c r="C7" s="89"/>
      <c r="D7" s="89"/>
      <c r="E7" s="89"/>
      <c r="F7" s="89"/>
      <c r="G7" s="89"/>
      <c r="H7" s="89"/>
      <c r="I7" s="89"/>
      <c r="J7" s="89"/>
      <c r="K7" s="89"/>
      <c r="L7" s="89"/>
      <c r="M7" s="89"/>
      <c r="N7" s="89"/>
      <c r="O7" s="89"/>
      <c r="P7" s="89"/>
      <c r="Q7" s="89"/>
      <c r="R7" s="89"/>
    </row>
    <row r="8" spans="1:46" ht="36" customHeight="1" x14ac:dyDescent="0.2">
      <c r="A8" s="83" t="s">
        <v>0</v>
      </c>
      <c r="B8" s="83" t="s">
        <v>1</v>
      </c>
      <c r="C8" s="83" t="s">
        <v>214</v>
      </c>
      <c r="D8" s="83" t="s">
        <v>213</v>
      </c>
      <c r="E8" s="83" t="s">
        <v>213</v>
      </c>
      <c r="F8" s="83" t="s">
        <v>213</v>
      </c>
      <c r="G8" s="83" t="s">
        <v>212</v>
      </c>
      <c r="H8" s="83" t="s">
        <v>212</v>
      </c>
      <c r="I8" s="83" t="s">
        <v>211</v>
      </c>
      <c r="J8" s="83"/>
      <c r="K8" s="83" t="s">
        <v>210</v>
      </c>
      <c r="L8" s="83"/>
      <c r="M8" s="83" t="s">
        <v>209</v>
      </c>
      <c r="N8" s="83"/>
      <c r="O8" s="83" t="s">
        <v>47</v>
      </c>
      <c r="P8" s="83" t="s">
        <v>48</v>
      </c>
      <c r="Q8" s="83" t="s">
        <v>51</v>
      </c>
      <c r="R8" s="83" t="s">
        <v>48</v>
      </c>
      <c r="T8" s="48"/>
    </row>
    <row r="9" spans="1:46" ht="24" customHeight="1" x14ac:dyDescent="0.2">
      <c r="A9" s="87" t="s">
        <v>0</v>
      </c>
      <c r="B9" s="87" t="s">
        <v>1</v>
      </c>
      <c r="C9" s="15" t="s">
        <v>2</v>
      </c>
      <c r="D9" s="15" t="s">
        <v>3</v>
      </c>
      <c r="E9" s="15" t="s">
        <v>2</v>
      </c>
      <c r="F9" s="15" t="s">
        <v>3</v>
      </c>
      <c r="G9" s="15" t="s">
        <v>2</v>
      </c>
      <c r="H9" s="15" t="s">
        <v>3</v>
      </c>
      <c r="I9" s="15" t="s">
        <v>2</v>
      </c>
      <c r="J9" s="15" t="s">
        <v>3</v>
      </c>
      <c r="K9" s="15" t="s">
        <v>2</v>
      </c>
      <c r="L9" s="15" t="s">
        <v>3</v>
      </c>
      <c r="M9" s="15" t="s">
        <v>2</v>
      </c>
      <c r="N9" s="15" t="s">
        <v>3</v>
      </c>
      <c r="O9" s="15" t="s">
        <v>2</v>
      </c>
      <c r="P9" s="15" t="s">
        <v>3</v>
      </c>
      <c r="Q9" s="15" t="s">
        <v>2</v>
      </c>
      <c r="R9" s="15" t="s">
        <v>3</v>
      </c>
    </row>
    <row r="10" spans="1:46" ht="12.75" customHeight="1" x14ac:dyDescent="0.2">
      <c r="A10" s="28" t="s">
        <v>5</v>
      </c>
      <c r="B10" s="29">
        <v>17</v>
      </c>
      <c r="C10" s="29">
        <v>0</v>
      </c>
      <c r="D10" s="29">
        <v>3</v>
      </c>
      <c r="E10" s="28">
        <v>0</v>
      </c>
      <c r="F10" s="29">
        <v>0</v>
      </c>
      <c r="G10" s="29">
        <v>1</v>
      </c>
      <c r="H10" s="29">
        <v>9</v>
      </c>
      <c r="I10" s="28">
        <v>0</v>
      </c>
      <c r="J10" s="28">
        <v>0</v>
      </c>
      <c r="K10" s="29">
        <v>0</v>
      </c>
      <c r="L10" s="29">
        <v>0</v>
      </c>
      <c r="M10" s="29">
        <v>1</v>
      </c>
      <c r="N10" s="28">
        <v>1</v>
      </c>
      <c r="O10" s="29">
        <v>0</v>
      </c>
      <c r="P10" s="29">
        <v>1</v>
      </c>
      <c r="Q10" s="29">
        <v>0</v>
      </c>
      <c r="R10" s="28">
        <v>1</v>
      </c>
    </row>
    <row r="11" spans="1:46" ht="12.75" customHeight="1" x14ac:dyDescent="0.2">
      <c r="A11" s="28" t="s">
        <v>6</v>
      </c>
      <c r="B11" s="29">
        <v>45</v>
      </c>
      <c r="C11" s="29">
        <v>0</v>
      </c>
      <c r="D11" s="29">
        <v>0</v>
      </c>
      <c r="E11" s="28">
        <v>6</v>
      </c>
      <c r="F11" s="29">
        <v>10</v>
      </c>
      <c r="G11" s="29">
        <v>7</v>
      </c>
      <c r="H11" s="29">
        <v>7</v>
      </c>
      <c r="I11" s="28">
        <v>0</v>
      </c>
      <c r="J11" s="28">
        <v>0</v>
      </c>
      <c r="K11" s="29">
        <v>0</v>
      </c>
      <c r="L11" s="29">
        <v>3</v>
      </c>
      <c r="M11" s="29">
        <v>0</v>
      </c>
      <c r="N11" s="28">
        <v>0</v>
      </c>
      <c r="O11" s="29">
        <v>4</v>
      </c>
      <c r="P11" s="29">
        <v>7</v>
      </c>
      <c r="Q11" s="29">
        <v>1</v>
      </c>
      <c r="R11" s="28">
        <v>0</v>
      </c>
    </row>
    <row r="12" spans="1:46" ht="12.75" customHeight="1" x14ac:dyDescent="0.2">
      <c r="A12" s="28" t="s">
        <v>7</v>
      </c>
      <c r="B12" s="29">
        <v>12</v>
      </c>
      <c r="C12" s="29">
        <v>0</v>
      </c>
      <c r="D12" s="29">
        <v>0</v>
      </c>
      <c r="E12" s="28">
        <v>0</v>
      </c>
      <c r="F12" s="29">
        <v>0</v>
      </c>
      <c r="G12" s="29">
        <v>1</v>
      </c>
      <c r="H12" s="29">
        <v>7</v>
      </c>
      <c r="I12" s="28">
        <v>1</v>
      </c>
      <c r="J12" s="28">
        <v>0</v>
      </c>
      <c r="K12" s="29">
        <v>0</v>
      </c>
      <c r="L12" s="29">
        <v>0</v>
      </c>
      <c r="M12" s="29">
        <v>0</v>
      </c>
      <c r="N12" s="28">
        <v>0</v>
      </c>
      <c r="O12" s="29">
        <v>0</v>
      </c>
      <c r="P12" s="29">
        <v>3</v>
      </c>
      <c r="Q12" s="29">
        <v>0</v>
      </c>
      <c r="R12" s="28">
        <v>0</v>
      </c>
    </row>
    <row r="13" spans="1:46" ht="12.75" customHeight="1" x14ac:dyDescent="0.2">
      <c r="A13" s="28" t="s">
        <v>8</v>
      </c>
      <c r="B13" s="29">
        <v>11</v>
      </c>
      <c r="C13" s="29">
        <v>0</v>
      </c>
      <c r="D13" s="29">
        <v>0</v>
      </c>
      <c r="E13" s="28">
        <v>0</v>
      </c>
      <c r="F13" s="29">
        <v>0</v>
      </c>
      <c r="G13" s="29">
        <v>1</v>
      </c>
      <c r="H13" s="29">
        <v>4</v>
      </c>
      <c r="I13" s="28">
        <v>2</v>
      </c>
      <c r="J13" s="28">
        <v>1</v>
      </c>
      <c r="K13" s="29">
        <v>0</v>
      </c>
      <c r="L13" s="29">
        <v>0</v>
      </c>
      <c r="M13" s="29">
        <v>0</v>
      </c>
      <c r="N13" s="28">
        <v>0</v>
      </c>
      <c r="O13" s="29">
        <v>0</v>
      </c>
      <c r="P13" s="29">
        <v>3</v>
      </c>
      <c r="Q13" s="29">
        <v>0</v>
      </c>
      <c r="R13" s="28">
        <v>0</v>
      </c>
    </row>
    <row r="14" spans="1:46" ht="12.75" customHeight="1" x14ac:dyDescent="0.2">
      <c r="A14" s="28" t="s">
        <v>88</v>
      </c>
      <c r="B14" s="29">
        <v>23</v>
      </c>
      <c r="C14" s="29">
        <v>4</v>
      </c>
      <c r="D14" s="29">
        <v>7</v>
      </c>
      <c r="E14" s="28">
        <v>0</v>
      </c>
      <c r="F14" s="29">
        <v>0</v>
      </c>
      <c r="G14" s="29">
        <v>0</v>
      </c>
      <c r="H14" s="29">
        <v>0</v>
      </c>
      <c r="I14" s="28">
        <v>0</v>
      </c>
      <c r="J14" s="28">
        <v>0</v>
      </c>
      <c r="K14" s="29">
        <v>0</v>
      </c>
      <c r="L14" s="29">
        <v>0</v>
      </c>
      <c r="M14" s="29">
        <v>2</v>
      </c>
      <c r="N14" s="28">
        <v>1</v>
      </c>
      <c r="O14" s="29">
        <v>1</v>
      </c>
      <c r="P14" s="29">
        <v>8</v>
      </c>
      <c r="Q14" s="29">
        <v>0</v>
      </c>
      <c r="R14" s="28">
        <v>0</v>
      </c>
    </row>
    <row r="15" spans="1:46" ht="12.75" customHeight="1" x14ac:dyDescent="0.2">
      <c r="A15" s="28" t="s">
        <v>9</v>
      </c>
      <c r="B15" s="29">
        <v>11</v>
      </c>
      <c r="C15" s="29">
        <v>0</v>
      </c>
      <c r="D15" s="29">
        <v>0</v>
      </c>
      <c r="E15" s="28">
        <v>0</v>
      </c>
      <c r="F15" s="29">
        <v>0</v>
      </c>
      <c r="G15" s="29">
        <v>0</v>
      </c>
      <c r="H15" s="29">
        <v>5</v>
      </c>
      <c r="I15" s="28">
        <v>1</v>
      </c>
      <c r="J15" s="28">
        <v>1</v>
      </c>
      <c r="K15" s="29">
        <v>0</v>
      </c>
      <c r="L15" s="29">
        <v>0</v>
      </c>
      <c r="M15" s="29">
        <v>1</v>
      </c>
      <c r="N15" s="28">
        <v>0</v>
      </c>
      <c r="O15" s="29">
        <v>0</v>
      </c>
      <c r="P15" s="29">
        <v>2</v>
      </c>
      <c r="Q15" s="29">
        <v>1</v>
      </c>
      <c r="R15" s="28">
        <v>0</v>
      </c>
    </row>
    <row r="16" spans="1:46" ht="12.75" customHeight="1" x14ac:dyDescent="0.2">
      <c r="A16" s="28" t="s">
        <v>10</v>
      </c>
      <c r="B16" s="29">
        <v>93</v>
      </c>
      <c r="C16" s="29">
        <v>0</v>
      </c>
      <c r="D16" s="29">
        <v>0</v>
      </c>
      <c r="E16" s="28">
        <v>9</v>
      </c>
      <c r="F16" s="29">
        <v>10</v>
      </c>
      <c r="G16" s="29">
        <v>5</v>
      </c>
      <c r="H16" s="29">
        <v>18</v>
      </c>
      <c r="I16" s="28">
        <v>7</v>
      </c>
      <c r="J16" s="28">
        <v>6</v>
      </c>
      <c r="K16" s="29">
        <v>1</v>
      </c>
      <c r="L16" s="29">
        <v>11</v>
      </c>
      <c r="M16" s="29">
        <v>0</v>
      </c>
      <c r="N16" s="28">
        <v>0</v>
      </c>
      <c r="O16" s="29">
        <v>8</v>
      </c>
      <c r="P16" s="29">
        <v>18</v>
      </c>
      <c r="Q16" s="29">
        <v>0</v>
      </c>
      <c r="R16" s="28">
        <v>0</v>
      </c>
    </row>
    <row r="17" spans="1:18" ht="12.75" customHeight="1" x14ac:dyDescent="0.2">
      <c r="A17" s="28" t="s">
        <v>11</v>
      </c>
      <c r="B17" s="29">
        <v>29</v>
      </c>
      <c r="C17" s="29">
        <v>10</v>
      </c>
      <c r="D17" s="29">
        <v>9</v>
      </c>
      <c r="E17" s="28">
        <v>0</v>
      </c>
      <c r="F17" s="29">
        <v>0</v>
      </c>
      <c r="G17" s="29">
        <v>0</v>
      </c>
      <c r="H17" s="29">
        <v>0</v>
      </c>
      <c r="I17" s="28">
        <v>2</v>
      </c>
      <c r="J17" s="28">
        <v>0</v>
      </c>
      <c r="K17" s="29">
        <v>0</v>
      </c>
      <c r="L17" s="29">
        <v>0</v>
      </c>
      <c r="M17" s="29">
        <v>0</v>
      </c>
      <c r="N17" s="28">
        <v>0</v>
      </c>
      <c r="O17" s="29">
        <v>2</v>
      </c>
      <c r="P17" s="29">
        <v>6</v>
      </c>
      <c r="Q17" s="29">
        <v>0</v>
      </c>
      <c r="R17" s="28">
        <v>0</v>
      </c>
    </row>
    <row r="18" spans="1:18" ht="12.75" customHeight="1" x14ac:dyDescent="0.2">
      <c r="A18" s="28" t="s">
        <v>248</v>
      </c>
      <c r="B18" s="29">
        <v>60</v>
      </c>
      <c r="C18" s="29">
        <v>5</v>
      </c>
      <c r="D18" s="29">
        <v>1</v>
      </c>
      <c r="E18" s="28">
        <v>0</v>
      </c>
      <c r="F18" s="29">
        <v>0</v>
      </c>
      <c r="G18" s="29">
        <v>2</v>
      </c>
      <c r="H18" s="29">
        <v>10</v>
      </c>
      <c r="I18" s="28">
        <v>0</v>
      </c>
      <c r="J18" s="28">
        <v>0</v>
      </c>
      <c r="K18" s="29">
        <v>0</v>
      </c>
      <c r="L18" s="29">
        <v>0</v>
      </c>
      <c r="M18" s="29">
        <v>7</v>
      </c>
      <c r="N18" s="28">
        <v>2</v>
      </c>
      <c r="O18" s="29">
        <v>16</v>
      </c>
      <c r="P18" s="29">
        <v>17</v>
      </c>
      <c r="Q18" s="29">
        <v>0</v>
      </c>
      <c r="R18" s="28">
        <v>0</v>
      </c>
    </row>
    <row r="19" spans="1:18" ht="12.75" customHeight="1" x14ac:dyDescent="0.2">
      <c r="A19" s="28" t="s">
        <v>13</v>
      </c>
      <c r="B19" s="29">
        <v>24</v>
      </c>
      <c r="C19" s="29">
        <v>1</v>
      </c>
      <c r="D19" s="29">
        <v>1</v>
      </c>
      <c r="E19" s="28">
        <v>0</v>
      </c>
      <c r="F19" s="29">
        <v>0</v>
      </c>
      <c r="G19" s="29">
        <v>4</v>
      </c>
      <c r="H19" s="29">
        <v>10</v>
      </c>
      <c r="I19" s="28">
        <v>2</v>
      </c>
      <c r="J19" s="28">
        <v>3</v>
      </c>
      <c r="K19" s="29">
        <v>0</v>
      </c>
      <c r="L19" s="29">
        <v>1</v>
      </c>
      <c r="M19" s="29">
        <v>0</v>
      </c>
      <c r="N19" s="28">
        <v>0</v>
      </c>
      <c r="O19" s="29">
        <v>0</v>
      </c>
      <c r="P19" s="29">
        <v>2</v>
      </c>
      <c r="Q19" s="29">
        <v>0</v>
      </c>
      <c r="R19" s="28">
        <v>0</v>
      </c>
    </row>
    <row r="20" spans="1:18" ht="12.75" customHeight="1" x14ac:dyDescent="0.2">
      <c r="A20" s="28" t="s">
        <v>14</v>
      </c>
      <c r="B20" s="29">
        <v>132</v>
      </c>
      <c r="C20" s="29">
        <v>26</v>
      </c>
      <c r="D20" s="29">
        <v>38</v>
      </c>
      <c r="E20" s="28">
        <v>0</v>
      </c>
      <c r="F20" s="29">
        <v>0</v>
      </c>
      <c r="G20" s="29">
        <v>0</v>
      </c>
      <c r="H20" s="29">
        <v>0</v>
      </c>
      <c r="I20" s="28">
        <v>4</v>
      </c>
      <c r="J20" s="28">
        <v>4</v>
      </c>
      <c r="K20" s="29">
        <v>0</v>
      </c>
      <c r="L20" s="29">
        <v>0</v>
      </c>
      <c r="M20" s="29">
        <v>7</v>
      </c>
      <c r="N20" s="28">
        <v>4</v>
      </c>
      <c r="O20" s="29">
        <v>6</v>
      </c>
      <c r="P20" s="29">
        <v>41</v>
      </c>
      <c r="Q20" s="29">
        <v>0</v>
      </c>
      <c r="R20" s="28">
        <v>2</v>
      </c>
    </row>
    <row r="21" spans="1:18" ht="12.75" customHeight="1" x14ac:dyDescent="0.2">
      <c r="A21" s="28" t="s">
        <v>15</v>
      </c>
      <c r="B21" s="29">
        <v>2</v>
      </c>
      <c r="C21" s="29">
        <v>0</v>
      </c>
      <c r="D21" s="29">
        <v>1</v>
      </c>
      <c r="E21" s="28">
        <v>0</v>
      </c>
      <c r="F21" s="29">
        <v>0</v>
      </c>
      <c r="G21" s="29">
        <v>0</v>
      </c>
      <c r="H21" s="29">
        <v>0</v>
      </c>
      <c r="I21" s="28">
        <v>0</v>
      </c>
      <c r="J21" s="28">
        <v>0</v>
      </c>
      <c r="K21" s="29">
        <v>0</v>
      </c>
      <c r="L21" s="29">
        <v>1</v>
      </c>
      <c r="M21" s="29">
        <v>0</v>
      </c>
      <c r="N21" s="28">
        <v>0</v>
      </c>
      <c r="O21" s="29">
        <v>0</v>
      </c>
      <c r="P21" s="29">
        <v>0</v>
      </c>
      <c r="Q21" s="29">
        <v>0</v>
      </c>
      <c r="R21" s="28">
        <v>0</v>
      </c>
    </row>
    <row r="22" spans="1:18" ht="12.75" customHeight="1" x14ac:dyDescent="0.2">
      <c r="A22" s="28" t="s">
        <v>16</v>
      </c>
      <c r="B22" s="29">
        <v>59</v>
      </c>
      <c r="C22" s="29">
        <v>0</v>
      </c>
      <c r="D22" s="29">
        <v>0</v>
      </c>
      <c r="E22" s="28">
        <v>0</v>
      </c>
      <c r="F22" s="29">
        <v>0</v>
      </c>
      <c r="G22" s="29">
        <v>11</v>
      </c>
      <c r="H22" s="29">
        <v>12</v>
      </c>
      <c r="I22" s="28">
        <v>2</v>
      </c>
      <c r="J22" s="28">
        <v>7</v>
      </c>
      <c r="K22" s="29">
        <v>0</v>
      </c>
      <c r="L22" s="29">
        <v>0</v>
      </c>
      <c r="M22" s="29">
        <v>0</v>
      </c>
      <c r="N22" s="28">
        <v>0</v>
      </c>
      <c r="O22" s="29">
        <v>6</v>
      </c>
      <c r="P22" s="29">
        <v>21</v>
      </c>
      <c r="Q22" s="29">
        <v>0</v>
      </c>
      <c r="R22" s="28">
        <v>0</v>
      </c>
    </row>
    <row r="23" spans="1:18" ht="12.75" customHeight="1" x14ac:dyDescent="0.2">
      <c r="A23" s="43" t="s">
        <v>17</v>
      </c>
      <c r="B23" s="44">
        <v>74</v>
      </c>
      <c r="C23" s="44">
        <v>0</v>
      </c>
      <c r="D23" s="44">
        <v>0</v>
      </c>
      <c r="E23" s="43">
        <v>0</v>
      </c>
      <c r="F23" s="44">
        <v>0</v>
      </c>
      <c r="G23" s="44">
        <v>25</v>
      </c>
      <c r="H23" s="44">
        <v>23</v>
      </c>
      <c r="I23" s="43">
        <v>12</v>
      </c>
      <c r="J23" s="43">
        <v>1</v>
      </c>
      <c r="K23" s="44">
        <v>0</v>
      </c>
      <c r="L23" s="44">
        <v>0</v>
      </c>
      <c r="M23" s="44">
        <v>0</v>
      </c>
      <c r="N23" s="43">
        <v>0</v>
      </c>
      <c r="O23" s="44">
        <v>5</v>
      </c>
      <c r="P23" s="44">
        <v>8</v>
      </c>
      <c r="Q23" s="44">
        <v>0</v>
      </c>
      <c r="R23" s="43">
        <v>0</v>
      </c>
    </row>
    <row r="24" spans="1:18" ht="12.75" customHeight="1" x14ac:dyDescent="0.2">
      <c r="A24" s="28" t="s">
        <v>18</v>
      </c>
      <c r="B24" s="29">
        <v>72</v>
      </c>
      <c r="C24" s="29">
        <v>0</v>
      </c>
      <c r="D24" s="29">
        <v>0</v>
      </c>
      <c r="E24" s="28">
        <v>0</v>
      </c>
      <c r="F24" s="29">
        <v>0</v>
      </c>
      <c r="G24" s="29">
        <v>0</v>
      </c>
      <c r="H24" s="29">
        <v>0</v>
      </c>
      <c r="I24" s="28">
        <v>0</v>
      </c>
      <c r="J24" s="28">
        <v>0</v>
      </c>
      <c r="K24" s="29">
        <v>0</v>
      </c>
      <c r="L24" s="29">
        <v>0</v>
      </c>
      <c r="M24" s="29">
        <v>13</v>
      </c>
      <c r="N24" s="28">
        <v>26</v>
      </c>
      <c r="O24" s="29">
        <v>0</v>
      </c>
      <c r="P24" s="29">
        <v>0</v>
      </c>
      <c r="Q24" s="29">
        <v>7</v>
      </c>
      <c r="R24" s="28">
        <v>26</v>
      </c>
    </row>
    <row r="25" spans="1:18" ht="12.75" customHeight="1" x14ac:dyDescent="0.2">
      <c r="A25" s="28" t="s">
        <v>89</v>
      </c>
      <c r="B25" s="29">
        <v>35</v>
      </c>
      <c r="C25" s="29">
        <v>7</v>
      </c>
      <c r="D25" s="29">
        <v>15</v>
      </c>
      <c r="E25" s="28">
        <v>0</v>
      </c>
      <c r="F25" s="29">
        <v>0</v>
      </c>
      <c r="G25" s="29">
        <v>0</v>
      </c>
      <c r="H25" s="29">
        <v>0</v>
      </c>
      <c r="I25" s="28">
        <v>0</v>
      </c>
      <c r="J25" s="28">
        <v>0</v>
      </c>
      <c r="K25" s="29">
        <v>0</v>
      </c>
      <c r="L25" s="29">
        <v>0</v>
      </c>
      <c r="M25" s="29">
        <v>0</v>
      </c>
      <c r="N25" s="28">
        <v>4</v>
      </c>
      <c r="O25" s="29">
        <v>2</v>
      </c>
      <c r="P25" s="29">
        <v>7</v>
      </c>
      <c r="Q25" s="29">
        <v>0</v>
      </c>
      <c r="R25" s="28">
        <v>0</v>
      </c>
    </row>
    <row r="26" spans="1:18" ht="12.75" customHeight="1" x14ac:dyDescent="0.2">
      <c r="A26" s="28" t="s">
        <v>19</v>
      </c>
      <c r="B26" s="29" t="s">
        <v>67</v>
      </c>
      <c r="C26" s="29" t="s">
        <v>67</v>
      </c>
      <c r="D26" s="29" t="s">
        <v>67</v>
      </c>
      <c r="E26" s="31" t="s">
        <v>67</v>
      </c>
      <c r="F26" s="29" t="s">
        <v>67</v>
      </c>
      <c r="G26" s="29" t="s">
        <v>67</v>
      </c>
      <c r="H26" s="29" t="s">
        <v>67</v>
      </c>
      <c r="I26" s="31" t="s">
        <v>67</v>
      </c>
      <c r="J26" s="31" t="s">
        <v>67</v>
      </c>
      <c r="K26" s="29" t="s">
        <v>67</v>
      </c>
      <c r="L26" s="29" t="s">
        <v>67</v>
      </c>
      <c r="M26" s="29" t="s">
        <v>67</v>
      </c>
      <c r="N26" s="31" t="s">
        <v>67</v>
      </c>
      <c r="O26" s="29" t="s">
        <v>67</v>
      </c>
      <c r="P26" s="29" t="s">
        <v>67</v>
      </c>
      <c r="Q26" s="29" t="s">
        <v>67</v>
      </c>
      <c r="R26" s="31" t="s">
        <v>67</v>
      </c>
    </row>
    <row r="27" spans="1:18" ht="12.75" customHeight="1" x14ac:dyDescent="0.2">
      <c r="A27" s="28" t="s">
        <v>20</v>
      </c>
      <c r="B27" s="29">
        <v>17</v>
      </c>
      <c r="C27" s="29">
        <v>0</v>
      </c>
      <c r="D27" s="29">
        <v>0</v>
      </c>
      <c r="E27" s="28">
        <v>0</v>
      </c>
      <c r="F27" s="29">
        <v>0</v>
      </c>
      <c r="G27" s="29">
        <v>2</v>
      </c>
      <c r="H27" s="29">
        <v>1</v>
      </c>
      <c r="I27" s="28">
        <v>0</v>
      </c>
      <c r="J27" s="28">
        <v>1</v>
      </c>
      <c r="K27" s="29">
        <v>0</v>
      </c>
      <c r="L27" s="29">
        <v>0</v>
      </c>
      <c r="M27" s="29">
        <v>0</v>
      </c>
      <c r="N27" s="28">
        <v>0</v>
      </c>
      <c r="O27" s="29">
        <v>1</v>
      </c>
      <c r="P27" s="29">
        <v>4</v>
      </c>
      <c r="Q27" s="29">
        <v>0</v>
      </c>
      <c r="R27" s="28">
        <v>8</v>
      </c>
    </row>
    <row r="28" spans="1:18" ht="12.75" customHeight="1" x14ac:dyDescent="0.2">
      <c r="A28" s="28" t="s">
        <v>21</v>
      </c>
      <c r="B28" s="29">
        <v>24</v>
      </c>
      <c r="C28" s="29">
        <v>0</v>
      </c>
      <c r="D28" s="29">
        <v>0</v>
      </c>
      <c r="E28" s="28">
        <v>0</v>
      </c>
      <c r="F28" s="29">
        <v>0</v>
      </c>
      <c r="G28" s="29">
        <v>4</v>
      </c>
      <c r="H28" s="29">
        <v>5</v>
      </c>
      <c r="I28" s="28">
        <v>2</v>
      </c>
      <c r="J28" s="28">
        <v>1</v>
      </c>
      <c r="K28" s="29">
        <v>2</v>
      </c>
      <c r="L28" s="29">
        <v>2</v>
      </c>
      <c r="M28" s="29">
        <v>3</v>
      </c>
      <c r="N28" s="28">
        <v>3</v>
      </c>
      <c r="O28" s="29">
        <v>0</v>
      </c>
      <c r="P28" s="29">
        <v>2</v>
      </c>
      <c r="Q28" s="29">
        <v>0</v>
      </c>
      <c r="R28" s="28">
        <v>0</v>
      </c>
    </row>
    <row r="29" spans="1:18" ht="12.75" customHeight="1" x14ac:dyDescent="0.2">
      <c r="A29" s="28" t="s">
        <v>22</v>
      </c>
      <c r="B29" s="29">
        <v>44</v>
      </c>
      <c r="C29" s="29">
        <v>5</v>
      </c>
      <c r="D29" s="29">
        <v>8</v>
      </c>
      <c r="E29" s="28">
        <v>0</v>
      </c>
      <c r="F29" s="29">
        <v>0</v>
      </c>
      <c r="G29" s="29">
        <v>0</v>
      </c>
      <c r="H29" s="29">
        <v>3</v>
      </c>
      <c r="I29" s="28">
        <v>3</v>
      </c>
      <c r="J29" s="28">
        <v>0</v>
      </c>
      <c r="K29" s="29">
        <v>0</v>
      </c>
      <c r="L29" s="29">
        <v>3</v>
      </c>
      <c r="M29" s="29">
        <v>0</v>
      </c>
      <c r="N29" s="28">
        <v>1</v>
      </c>
      <c r="O29" s="29">
        <v>8</v>
      </c>
      <c r="P29" s="29">
        <v>13</v>
      </c>
      <c r="Q29" s="29">
        <v>0</v>
      </c>
      <c r="R29" s="28">
        <v>0</v>
      </c>
    </row>
    <row r="30" spans="1:18" ht="12.75" customHeight="1" x14ac:dyDescent="0.2">
      <c r="A30" s="28" t="s">
        <v>23</v>
      </c>
      <c r="B30" s="29">
        <v>25</v>
      </c>
      <c r="C30" s="29">
        <v>5</v>
      </c>
      <c r="D30" s="29">
        <v>1</v>
      </c>
      <c r="E30" s="28">
        <v>0</v>
      </c>
      <c r="F30" s="29">
        <v>0</v>
      </c>
      <c r="G30" s="29">
        <v>0</v>
      </c>
      <c r="H30" s="29">
        <v>3</v>
      </c>
      <c r="I30" s="28">
        <v>0</v>
      </c>
      <c r="J30" s="28">
        <v>0</v>
      </c>
      <c r="K30" s="29">
        <v>1</v>
      </c>
      <c r="L30" s="29">
        <v>3</v>
      </c>
      <c r="M30" s="29">
        <v>1</v>
      </c>
      <c r="N30" s="28">
        <v>5</v>
      </c>
      <c r="O30" s="29">
        <v>2</v>
      </c>
      <c r="P30" s="29">
        <v>4</v>
      </c>
      <c r="Q30" s="29">
        <v>0</v>
      </c>
      <c r="R30" s="28">
        <v>0</v>
      </c>
    </row>
    <row r="31" spans="1:18" ht="12.75" customHeight="1" x14ac:dyDescent="0.2">
      <c r="A31" s="28" t="s">
        <v>24</v>
      </c>
      <c r="B31" s="29">
        <v>7</v>
      </c>
      <c r="C31" s="29">
        <v>0</v>
      </c>
      <c r="D31" s="29">
        <v>0</v>
      </c>
      <c r="E31" s="28">
        <v>0</v>
      </c>
      <c r="F31" s="29">
        <v>0</v>
      </c>
      <c r="G31" s="29">
        <v>1</v>
      </c>
      <c r="H31" s="29">
        <v>3</v>
      </c>
      <c r="I31" s="28">
        <v>0</v>
      </c>
      <c r="J31" s="28">
        <v>0</v>
      </c>
      <c r="K31" s="29">
        <v>0</v>
      </c>
      <c r="L31" s="29">
        <v>0</v>
      </c>
      <c r="M31" s="29">
        <v>0</v>
      </c>
      <c r="N31" s="28">
        <v>0</v>
      </c>
      <c r="O31" s="29">
        <v>0</v>
      </c>
      <c r="P31" s="29">
        <v>3</v>
      </c>
      <c r="Q31" s="29">
        <v>0</v>
      </c>
      <c r="R31" s="28">
        <v>0</v>
      </c>
    </row>
    <row r="32" spans="1:18" ht="12.75" customHeight="1" x14ac:dyDescent="0.2">
      <c r="A32" s="28" t="s">
        <v>25</v>
      </c>
      <c r="B32" s="29">
        <v>68</v>
      </c>
      <c r="C32" s="29">
        <v>4</v>
      </c>
      <c r="D32" s="29">
        <v>22</v>
      </c>
      <c r="E32" s="28">
        <v>0</v>
      </c>
      <c r="F32" s="29">
        <v>0</v>
      </c>
      <c r="G32" s="29">
        <v>0</v>
      </c>
      <c r="H32" s="29">
        <v>0</v>
      </c>
      <c r="I32" s="28">
        <v>6</v>
      </c>
      <c r="J32" s="28">
        <v>0</v>
      </c>
      <c r="K32" s="29">
        <v>0</v>
      </c>
      <c r="L32" s="29">
        <v>2</v>
      </c>
      <c r="M32" s="29">
        <v>1</v>
      </c>
      <c r="N32" s="28">
        <v>6</v>
      </c>
      <c r="O32" s="29">
        <v>0</v>
      </c>
      <c r="P32" s="29">
        <v>22</v>
      </c>
      <c r="Q32" s="29">
        <v>2</v>
      </c>
      <c r="R32" s="28">
        <v>3</v>
      </c>
    </row>
    <row r="33" spans="1:18" ht="12.75" customHeight="1" x14ac:dyDescent="0.2">
      <c r="A33" s="28" t="s">
        <v>26</v>
      </c>
      <c r="B33" s="29" t="s">
        <v>67</v>
      </c>
      <c r="C33" s="29" t="s">
        <v>67</v>
      </c>
      <c r="D33" s="29" t="s">
        <v>67</v>
      </c>
      <c r="E33" s="31" t="s">
        <v>67</v>
      </c>
      <c r="F33" s="29" t="s">
        <v>67</v>
      </c>
      <c r="G33" s="29" t="s">
        <v>67</v>
      </c>
      <c r="H33" s="29" t="s">
        <v>67</v>
      </c>
      <c r="I33" s="31" t="s">
        <v>67</v>
      </c>
      <c r="J33" s="31" t="s">
        <v>67</v>
      </c>
      <c r="K33" s="29" t="s">
        <v>67</v>
      </c>
      <c r="L33" s="29" t="s">
        <v>67</v>
      </c>
      <c r="M33" s="29" t="s">
        <v>67</v>
      </c>
      <c r="N33" s="31" t="s">
        <v>67</v>
      </c>
      <c r="O33" s="29" t="s">
        <v>67</v>
      </c>
      <c r="P33" s="29" t="s">
        <v>67</v>
      </c>
      <c r="Q33" s="29" t="s">
        <v>67</v>
      </c>
      <c r="R33" s="31" t="s">
        <v>67</v>
      </c>
    </row>
    <row r="34" spans="1:18" ht="12.75" customHeight="1" x14ac:dyDescent="0.2">
      <c r="A34" s="28" t="s">
        <v>27</v>
      </c>
      <c r="B34" s="29">
        <v>9</v>
      </c>
      <c r="C34" s="29">
        <v>1</v>
      </c>
      <c r="D34" s="29">
        <v>2</v>
      </c>
      <c r="E34" s="28">
        <v>0</v>
      </c>
      <c r="F34" s="29">
        <v>0</v>
      </c>
      <c r="G34" s="29">
        <v>0</v>
      </c>
      <c r="H34" s="29">
        <v>0</v>
      </c>
      <c r="I34" s="28">
        <v>0</v>
      </c>
      <c r="J34" s="28">
        <v>2</v>
      </c>
      <c r="K34" s="29">
        <v>0</v>
      </c>
      <c r="L34" s="29">
        <v>0</v>
      </c>
      <c r="M34" s="29">
        <v>0</v>
      </c>
      <c r="N34" s="28">
        <v>0</v>
      </c>
      <c r="O34" s="29">
        <v>2</v>
      </c>
      <c r="P34" s="29">
        <v>2</v>
      </c>
      <c r="Q34" s="29">
        <v>0</v>
      </c>
      <c r="R34" s="28">
        <v>0</v>
      </c>
    </row>
    <row r="35" spans="1:18" ht="12.75" customHeight="1" x14ac:dyDescent="0.2">
      <c r="A35" s="28" t="s">
        <v>28</v>
      </c>
      <c r="B35" s="29">
        <v>55</v>
      </c>
      <c r="C35" s="29">
        <v>5</v>
      </c>
      <c r="D35" s="29">
        <v>8</v>
      </c>
      <c r="E35" s="28">
        <v>0</v>
      </c>
      <c r="F35" s="29">
        <v>0</v>
      </c>
      <c r="G35" s="29">
        <v>6</v>
      </c>
      <c r="H35" s="29">
        <v>25</v>
      </c>
      <c r="I35" s="28">
        <v>1</v>
      </c>
      <c r="J35" s="28">
        <v>0</v>
      </c>
      <c r="K35" s="29">
        <v>0</v>
      </c>
      <c r="L35" s="29">
        <v>0</v>
      </c>
      <c r="M35" s="29">
        <v>0</v>
      </c>
      <c r="N35" s="28">
        <v>0</v>
      </c>
      <c r="O35" s="29">
        <v>3</v>
      </c>
      <c r="P35" s="29">
        <v>3</v>
      </c>
      <c r="Q35" s="29">
        <v>0</v>
      </c>
      <c r="R35" s="28">
        <v>4</v>
      </c>
    </row>
    <row r="36" spans="1:18" ht="12.75" customHeight="1" x14ac:dyDescent="0.2">
      <c r="A36" s="28" t="s">
        <v>29</v>
      </c>
      <c r="B36" s="29">
        <v>3</v>
      </c>
      <c r="C36" s="29">
        <v>0</v>
      </c>
      <c r="D36" s="29">
        <v>0</v>
      </c>
      <c r="E36" s="28">
        <v>0</v>
      </c>
      <c r="F36" s="29">
        <v>0</v>
      </c>
      <c r="G36" s="29">
        <v>1</v>
      </c>
      <c r="H36" s="29">
        <v>0</v>
      </c>
      <c r="I36" s="28">
        <v>0</v>
      </c>
      <c r="J36" s="28">
        <v>0</v>
      </c>
      <c r="K36" s="29">
        <v>0</v>
      </c>
      <c r="L36" s="29">
        <v>0</v>
      </c>
      <c r="M36" s="29">
        <v>0</v>
      </c>
      <c r="N36" s="28">
        <v>0</v>
      </c>
      <c r="O36" s="29">
        <v>0</v>
      </c>
      <c r="P36" s="29">
        <v>1</v>
      </c>
      <c r="Q36" s="29">
        <v>0</v>
      </c>
      <c r="R36" s="28">
        <v>1</v>
      </c>
    </row>
    <row r="37" spans="1:18" ht="12.75" customHeight="1" x14ac:dyDescent="0.2">
      <c r="A37" s="28" t="s">
        <v>30</v>
      </c>
      <c r="B37" s="29">
        <v>39</v>
      </c>
      <c r="C37" s="29">
        <v>3</v>
      </c>
      <c r="D37" s="29">
        <v>9</v>
      </c>
      <c r="E37" s="28">
        <v>0</v>
      </c>
      <c r="F37" s="29">
        <v>0</v>
      </c>
      <c r="G37" s="29">
        <v>0</v>
      </c>
      <c r="H37" s="29">
        <v>0</v>
      </c>
      <c r="I37" s="28">
        <v>7</v>
      </c>
      <c r="J37" s="28">
        <v>0</v>
      </c>
      <c r="K37" s="29">
        <v>0</v>
      </c>
      <c r="L37" s="29">
        <v>0</v>
      </c>
      <c r="M37" s="29">
        <v>0</v>
      </c>
      <c r="N37" s="28">
        <v>0</v>
      </c>
      <c r="O37" s="29">
        <v>5</v>
      </c>
      <c r="P37" s="29">
        <v>8</v>
      </c>
      <c r="Q37" s="29">
        <v>5</v>
      </c>
      <c r="R37" s="28">
        <v>2</v>
      </c>
    </row>
    <row r="38" spans="1:18" ht="12.75" customHeight="1" x14ac:dyDescent="0.2">
      <c r="A38" s="28" t="s">
        <v>31</v>
      </c>
      <c r="B38" s="29">
        <v>5</v>
      </c>
      <c r="C38" s="29">
        <v>1</v>
      </c>
      <c r="D38" s="29">
        <v>2</v>
      </c>
      <c r="E38" s="28">
        <v>0</v>
      </c>
      <c r="F38" s="29">
        <v>0</v>
      </c>
      <c r="G38" s="29">
        <v>0</v>
      </c>
      <c r="H38" s="29">
        <v>0</v>
      </c>
      <c r="I38" s="28">
        <v>0</v>
      </c>
      <c r="J38" s="28">
        <v>0</v>
      </c>
      <c r="K38" s="29">
        <v>0</v>
      </c>
      <c r="L38" s="29">
        <v>0</v>
      </c>
      <c r="M38" s="29">
        <v>0</v>
      </c>
      <c r="N38" s="28">
        <v>0</v>
      </c>
      <c r="O38" s="29">
        <v>0</v>
      </c>
      <c r="P38" s="29">
        <v>2</v>
      </c>
      <c r="Q38" s="29">
        <v>0</v>
      </c>
      <c r="R38" s="28">
        <v>0</v>
      </c>
    </row>
    <row r="39" spans="1:18" ht="12.75" customHeight="1" x14ac:dyDescent="0.2">
      <c r="A39" s="28" t="s">
        <v>90</v>
      </c>
      <c r="B39" s="29">
        <v>42</v>
      </c>
      <c r="C39" s="29">
        <v>0</v>
      </c>
      <c r="D39" s="29">
        <v>0</v>
      </c>
      <c r="E39" s="28">
        <v>0</v>
      </c>
      <c r="F39" s="29">
        <v>0</v>
      </c>
      <c r="G39" s="29">
        <v>3</v>
      </c>
      <c r="H39" s="29">
        <v>6</v>
      </c>
      <c r="I39" s="28">
        <v>3</v>
      </c>
      <c r="J39" s="28">
        <v>4</v>
      </c>
      <c r="K39" s="29">
        <v>1</v>
      </c>
      <c r="L39" s="29">
        <v>0</v>
      </c>
      <c r="M39" s="29">
        <v>0</v>
      </c>
      <c r="N39" s="28">
        <v>4</v>
      </c>
      <c r="O39" s="29">
        <v>6</v>
      </c>
      <c r="P39" s="29">
        <v>13</v>
      </c>
      <c r="Q39" s="29">
        <v>2</v>
      </c>
      <c r="R39" s="28">
        <v>0</v>
      </c>
    </row>
    <row r="40" spans="1:18" ht="12.75" customHeight="1" x14ac:dyDescent="0.2">
      <c r="A40" s="28" t="s">
        <v>32</v>
      </c>
      <c r="B40" s="29">
        <v>24</v>
      </c>
      <c r="C40" s="29">
        <v>6</v>
      </c>
      <c r="D40" s="29">
        <v>15</v>
      </c>
      <c r="E40" s="28">
        <v>0</v>
      </c>
      <c r="F40" s="29">
        <v>0</v>
      </c>
      <c r="G40" s="29">
        <v>0</v>
      </c>
      <c r="H40" s="29">
        <v>0</v>
      </c>
      <c r="I40" s="28">
        <v>0</v>
      </c>
      <c r="J40" s="28">
        <v>0</v>
      </c>
      <c r="K40" s="29">
        <v>0</v>
      </c>
      <c r="L40" s="29">
        <v>0</v>
      </c>
      <c r="M40" s="29">
        <v>1</v>
      </c>
      <c r="N40" s="28">
        <v>0</v>
      </c>
      <c r="O40" s="29">
        <v>1</v>
      </c>
      <c r="P40" s="29">
        <v>1</v>
      </c>
      <c r="Q40" s="29">
        <v>0</v>
      </c>
      <c r="R40" s="28">
        <v>0</v>
      </c>
    </row>
    <row r="41" spans="1:18" ht="12.75" customHeight="1" x14ac:dyDescent="0.2">
      <c r="A41" s="28" t="s">
        <v>33</v>
      </c>
      <c r="B41" s="29">
        <v>26</v>
      </c>
      <c r="C41" s="29">
        <v>0</v>
      </c>
      <c r="D41" s="29">
        <v>0</v>
      </c>
      <c r="E41" s="28">
        <v>0</v>
      </c>
      <c r="F41" s="29">
        <v>0</v>
      </c>
      <c r="G41" s="29">
        <v>5</v>
      </c>
      <c r="H41" s="29">
        <v>8</v>
      </c>
      <c r="I41" s="28">
        <v>0</v>
      </c>
      <c r="J41" s="28">
        <v>0</v>
      </c>
      <c r="K41" s="29">
        <v>0</v>
      </c>
      <c r="L41" s="29">
        <v>0</v>
      </c>
      <c r="M41" s="29">
        <v>2</v>
      </c>
      <c r="N41" s="28">
        <v>3</v>
      </c>
      <c r="O41" s="29">
        <v>4</v>
      </c>
      <c r="P41" s="29">
        <v>4</v>
      </c>
      <c r="Q41" s="29">
        <v>0</v>
      </c>
      <c r="R41" s="28">
        <v>0</v>
      </c>
    </row>
    <row r="42" spans="1:18" ht="12.75" customHeight="1" x14ac:dyDescent="0.2">
      <c r="A42" s="41" t="s">
        <v>87</v>
      </c>
      <c r="B42" s="42">
        <v>1087</v>
      </c>
      <c r="C42" s="42">
        <v>83</v>
      </c>
      <c r="D42" s="42">
        <v>142</v>
      </c>
      <c r="E42" s="41">
        <v>15</v>
      </c>
      <c r="F42" s="42">
        <v>20</v>
      </c>
      <c r="G42" s="42">
        <v>79</v>
      </c>
      <c r="H42" s="42">
        <v>159</v>
      </c>
      <c r="I42" s="41">
        <v>55</v>
      </c>
      <c r="J42" s="41">
        <v>31</v>
      </c>
      <c r="K42" s="42">
        <v>5</v>
      </c>
      <c r="L42" s="42">
        <v>26</v>
      </c>
      <c r="M42" s="42">
        <v>39</v>
      </c>
      <c r="N42" s="41">
        <v>60</v>
      </c>
      <c r="O42" s="42">
        <v>82</v>
      </c>
      <c r="P42" s="42">
        <v>226</v>
      </c>
      <c r="Q42" s="42">
        <v>18</v>
      </c>
      <c r="R42" s="41">
        <v>47</v>
      </c>
    </row>
    <row r="43" spans="1:18" ht="17.25" customHeight="1" x14ac:dyDescent="0.2">
      <c r="A43" s="122" t="s">
        <v>201</v>
      </c>
      <c r="B43" s="122"/>
      <c r="C43" s="122"/>
      <c r="D43" s="122"/>
      <c r="E43" s="122"/>
      <c r="F43" s="122"/>
      <c r="G43" s="122"/>
      <c r="H43" s="122"/>
      <c r="I43" s="122"/>
      <c r="J43" s="122"/>
      <c r="K43" s="122"/>
      <c r="L43" s="122"/>
      <c r="M43" s="122"/>
      <c r="N43" s="122"/>
      <c r="O43" s="122"/>
      <c r="P43" s="122"/>
      <c r="Q43" s="122"/>
      <c r="R43" s="122"/>
    </row>
    <row r="44" spans="1:18" ht="24.75" customHeight="1" x14ac:dyDescent="0.2">
      <c r="A44" s="122" t="s">
        <v>200</v>
      </c>
      <c r="B44" s="122"/>
      <c r="C44" s="122"/>
      <c r="D44" s="122"/>
      <c r="E44" s="122"/>
      <c r="F44" s="122"/>
      <c r="G44" s="122"/>
      <c r="H44" s="122"/>
      <c r="I44" s="122"/>
      <c r="J44" s="122"/>
      <c r="K44" s="122"/>
      <c r="L44" s="122"/>
      <c r="M44" s="122"/>
      <c r="N44" s="122"/>
      <c r="O44" s="122"/>
      <c r="P44" s="122"/>
      <c r="Q44" s="122"/>
      <c r="R44" s="122"/>
    </row>
    <row r="45" spans="1:18" x14ac:dyDescent="0.2">
      <c r="A45" s="16" t="s">
        <v>246</v>
      </c>
    </row>
  </sheetData>
  <mergeCells count="14">
    <mergeCell ref="A6:R6"/>
    <mergeCell ref="A7:R7"/>
    <mergeCell ref="A43:R43"/>
    <mergeCell ref="A44:R44"/>
    <mergeCell ref="M8:N8"/>
    <mergeCell ref="O8:P8"/>
    <mergeCell ref="Q8:R8"/>
    <mergeCell ref="A8:A9"/>
    <mergeCell ref="B8:B9"/>
    <mergeCell ref="C8:D8"/>
    <mergeCell ref="E8:F8"/>
    <mergeCell ref="G8:H8"/>
    <mergeCell ref="I8:J8"/>
    <mergeCell ref="K8:L8"/>
  </mergeCells>
  <printOptions horizontalCentered="1"/>
  <pageMargins left="0.51181102362204722" right="0.51181102362204722" top="0.55118110236220474" bottom="0.55118110236220474" header="0.31496062992125984" footer="0.31496062992125984"/>
  <pageSetup scale="74" orientation="landscape" r:id="rId1"/>
  <headerFooter>
    <oddHeader>&amp;LInstituto de Información Estadística y Geográfica&amp;RPágina &amp;P de &amp;N</oddHeader>
    <oddFooter>&amp;L&amp;G&amp;Cwww.iieg.gob.mx&amp;R&amp;G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zoomScaleNormal="100" zoomScalePageLayoutView="90" workbookViewId="0">
      <selection activeCell="D5" sqref="D5"/>
    </sheetView>
  </sheetViews>
  <sheetFormatPr baseColWidth="10" defaultColWidth="9.140625" defaultRowHeight="11.25" x14ac:dyDescent="0.2"/>
  <cols>
    <col min="1" max="1" width="18.42578125" style="36" customWidth="1"/>
    <col min="2" max="4" width="19.140625" style="36" customWidth="1"/>
    <col min="5" max="16384" width="9.140625" style="36"/>
  </cols>
  <sheetData>
    <row r="1" spans="1:40"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1:40" s="22" customFormat="1" ht="12.75" x14ac:dyDescent="0.2">
      <c r="A2" s="10" t="s">
        <v>220</v>
      </c>
      <c r="B2" s="11"/>
      <c r="C2" s="11"/>
      <c r="D2" s="11"/>
      <c r="E2" s="11"/>
      <c r="F2" s="11"/>
      <c r="G2" s="11"/>
      <c r="H2" s="12"/>
      <c r="I2" s="12"/>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row>
    <row r="3" spans="1:40" s="22" customFormat="1" ht="12.75" x14ac:dyDescent="0.2">
      <c r="A3" s="10"/>
      <c r="B3" s="11"/>
      <c r="C3" s="11"/>
      <c r="D3" s="11"/>
      <c r="E3" s="11"/>
      <c r="F3" s="11"/>
      <c r="G3" s="11"/>
      <c r="H3" s="12"/>
      <c r="I3" s="12"/>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3" customFormat="1" ht="12.75" x14ac:dyDescent="0.2">
      <c r="A4" s="10"/>
      <c r="B4" s="11"/>
      <c r="C4" s="11"/>
      <c r="D4" s="10"/>
      <c r="E4" s="11"/>
      <c r="F4" s="11"/>
      <c r="G4" s="11"/>
      <c r="H4" s="24"/>
      <c r="I4" s="24"/>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40" s="26" customFormat="1" x14ac:dyDescent="0.2">
      <c r="A5" s="1"/>
    </row>
    <row r="6" spans="1:40" ht="30" customHeight="1" x14ac:dyDescent="0.2">
      <c r="A6" s="123" t="s">
        <v>218</v>
      </c>
      <c r="B6" s="123"/>
      <c r="C6" s="123"/>
      <c r="D6" s="123"/>
    </row>
    <row r="7" spans="1:40" ht="12.75" customHeight="1" x14ac:dyDescent="0.2">
      <c r="A7" s="127">
        <v>2016</v>
      </c>
      <c r="B7" s="127"/>
      <c r="C7" s="127"/>
      <c r="D7" s="127"/>
    </row>
    <row r="8" spans="1:40" ht="18" customHeight="1" x14ac:dyDescent="0.2">
      <c r="A8" s="33" t="s">
        <v>0</v>
      </c>
      <c r="B8" s="34" t="s">
        <v>231</v>
      </c>
      <c r="C8" s="34" t="s">
        <v>232</v>
      </c>
      <c r="D8" s="34" t="s">
        <v>233</v>
      </c>
    </row>
    <row r="9" spans="1:40" ht="12.75" customHeight="1" x14ac:dyDescent="0.2">
      <c r="A9" s="28" t="s">
        <v>5</v>
      </c>
      <c r="B9" s="29">
        <v>55</v>
      </c>
      <c r="C9" s="29">
        <v>48</v>
      </c>
      <c r="D9" s="29">
        <v>0</v>
      </c>
    </row>
    <row r="10" spans="1:40" ht="12.75" customHeight="1" x14ac:dyDescent="0.2">
      <c r="A10" s="28" t="s">
        <v>6</v>
      </c>
      <c r="B10" s="29" t="s">
        <v>67</v>
      </c>
      <c r="C10" s="29" t="s">
        <v>67</v>
      </c>
      <c r="D10" s="29" t="s">
        <v>67</v>
      </c>
    </row>
    <row r="11" spans="1:40" ht="12.75" customHeight="1" x14ac:dyDescent="0.2">
      <c r="A11" s="28" t="s">
        <v>7</v>
      </c>
      <c r="B11" s="29">
        <v>106</v>
      </c>
      <c r="C11" s="29">
        <v>38</v>
      </c>
      <c r="D11" s="29">
        <v>5</v>
      </c>
    </row>
    <row r="12" spans="1:40" ht="12.75" customHeight="1" x14ac:dyDescent="0.2">
      <c r="A12" s="28" t="s">
        <v>8</v>
      </c>
      <c r="B12" s="29">
        <v>90</v>
      </c>
      <c r="C12" s="29">
        <v>45</v>
      </c>
      <c r="D12" s="29">
        <v>7</v>
      </c>
    </row>
    <row r="13" spans="1:40" ht="12.75" customHeight="1" x14ac:dyDescent="0.2">
      <c r="A13" s="28" t="s">
        <v>88</v>
      </c>
      <c r="B13" s="29">
        <v>14</v>
      </c>
      <c r="C13" s="29">
        <v>8</v>
      </c>
      <c r="D13" s="29">
        <v>5</v>
      </c>
    </row>
    <row r="14" spans="1:40" ht="12.75" customHeight="1" x14ac:dyDescent="0.2">
      <c r="A14" s="28" t="s">
        <v>9</v>
      </c>
      <c r="B14" s="29">
        <v>15</v>
      </c>
      <c r="C14" s="29">
        <v>3</v>
      </c>
      <c r="D14" s="29" t="s">
        <v>68</v>
      </c>
    </row>
    <row r="15" spans="1:40" ht="12.75" customHeight="1" x14ac:dyDescent="0.2">
      <c r="A15" s="28" t="s">
        <v>10</v>
      </c>
      <c r="B15" s="29">
        <v>43</v>
      </c>
      <c r="C15" s="29">
        <v>24</v>
      </c>
      <c r="D15" s="29" t="s">
        <v>68</v>
      </c>
    </row>
    <row r="16" spans="1:40" ht="12.75" customHeight="1" x14ac:dyDescent="0.2">
      <c r="A16" s="28" t="s">
        <v>11</v>
      </c>
      <c r="B16" s="29">
        <v>419</v>
      </c>
      <c r="C16" s="29">
        <v>138</v>
      </c>
      <c r="D16" s="29">
        <v>5</v>
      </c>
    </row>
    <row r="17" spans="1:4" ht="12.75" customHeight="1" x14ac:dyDescent="0.2">
      <c r="A17" s="28" t="s">
        <v>248</v>
      </c>
      <c r="B17" s="29">
        <v>726</v>
      </c>
      <c r="C17" s="29">
        <v>127</v>
      </c>
      <c r="D17" s="29">
        <v>10</v>
      </c>
    </row>
    <row r="18" spans="1:4" ht="12.75" customHeight="1" x14ac:dyDescent="0.2">
      <c r="A18" s="28" t="s">
        <v>13</v>
      </c>
      <c r="B18" s="29">
        <v>136</v>
      </c>
      <c r="C18" s="29">
        <v>27</v>
      </c>
      <c r="D18" s="29">
        <v>85</v>
      </c>
    </row>
    <row r="19" spans="1:4" ht="12.75" customHeight="1" x14ac:dyDescent="0.2">
      <c r="A19" s="28" t="s">
        <v>14</v>
      </c>
      <c r="B19" s="29">
        <v>2889</v>
      </c>
      <c r="C19" s="29">
        <v>1283</v>
      </c>
      <c r="D19" s="29">
        <v>104</v>
      </c>
    </row>
    <row r="20" spans="1:4" ht="12.75" customHeight="1" x14ac:dyDescent="0.2">
      <c r="A20" s="28" t="s">
        <v>15</v>
      </c>
      <c r="B20" s="29">
        <v>11</v>
      </c>
      <c r="C20" s="29">
        <v>10</v>
      </c>
      <c r="D20" s="29">
        <v>5</v>
      </c>
    </row>
    <row r="21" spans="1:4" ht="12.75" customHeight="1" x14ac:dyDescent="0.2">
      <c r="A21" s="28" t="s">
        <v>16</v>
      </c>
      <c r="B21" s="29">
        <v>80</v>
      </c>
      <c r="C21" s="29">
        <v>41</v>
      </c>
      <c r="D21" s="29">
        <v>15</v>
      </c>
    </row>
    <row r="22" spans="1:4" ht="12.75" customHeight="1" x14ac:dyDescent="0.2">
      <c r="A22" s="43" t="s">
        <v>17</v>
      </c>
      <c r="B22" s="44">
        <v>5460</v>
      </c>
      <c r="C22" s="44">
        <v>963</v>
      </c>
      <c r="D22" s="44" t="s">
        <v>68</v>
      </c>
    </row>
    <row r="23" spans="1:4" ht="12.75" customHeight="1" x14ac:dyDescent="0.2">
      <c r="A23" s="28" t="s">
        <v>18</v>
      </c>
      <c r="B23" s="29">
        <v>402</v>
      </c>
      <c r="C23" s="29">
        <v>123</v>
      </c>
      <c r="D23" s="29" t="s">
        <v>68</v>
      </c>
    </row>
    <row r="24" spans="1:4" ht="12.75" customHeight="1" x14ac:dyDescent="0.2">
      <c r="A24" s="28" t="s">
        <v>93</v>
      </c>
      <c r="B24" s="29">
        <v>327</v>
      </c>
      <c r="C24" s="29">
        <v>210</v>
      </c>
      <c r="D24" s="29">
        <v>20</v>
      </c>
    </row>
    <row r="25" spans="1:4" ht="12.75" customHeight="1" x14ac:dyDescent="0.2">
      <c r="A25" s="28" t="s">
        <v>19</v>
      </c>
      <c r="B25" s="29" t="s">
        <v>67</v>
      </c>
      <c r="C25" s="29" t="s">
        <v>67</v>
      </c>
      <c r="D25" s="29" t="s">
        <v>67</v>
      </c>
    </row>
    <row r="26" spans="1:4" ht="12.75" customHeight="1" x14ac:dyDescent="0.2">
      <c r="A26" s="28" t="s">
        <v>20</v>
      </c>
      <c r="B26" s="29">
        <v>0</v>
      </c>
      <c r="C26" s="29">
        <v>0</v>
      </c>
      <c r="D26" s="29">
        <v>0</v>
      </c>
    </row>
    <row r="27" spans="1:4" ht="12.75" customHeight="1" x14ac:dyDescent="0.2">
      <c r="A27" s="28" t="s">
        <v>21</v>
      </c>
      <c r="B27" s="29">
        <v>1638</v>
      </c>
      <c r="C27" s="29">
        <v>1161</v>
      </c>
      <c r="D27" s="29" t="s">
        <v>68</v>
      </c>
    </row>
    <row r="28" spans="1:4" ht="12.75" customHeight="1" x14ac:dyDescent="0.2">
      <c r="A28" s="28" t="s">
        <v>22</v>
      </c>
      <c r="B28" s="29">
        <v>307</v>
      </c>
      <c r="C28" s="29">
        <v>109</v>
      </c>
      <c r="D28" s="29">
        <v>11</v>
      </c>
    </row>
    <row r="29" spans="1:4" ht="12.75" customHeight="1" x14ac:dyDescent="0.2">
      <c r="A29" s="28" t="s">
        <v>23</v>
      </c>
      <c r="B29" s="29" t="s">
        <v>67</v>
      </c>
      <c r="C29" s="29" t="s">
        <v>67</v>
      </c>
      <c r="D29" s="29" t="s">
        <v>67</v>
      </c>
    </row>
    <row r="30" spans="1:4" ht="12.75" customHeight="1" x14ac:dyDescent="0.2">
      <c r="A30" s="28" t="s">
        <v>24</v>
      </c>
      <c r="B30" s="29">
        <v>412</v>
      </c>
      <c r="C30" s="29">
        <v>305</v>
      </c>
      <c r="D30" s="29">
        <v>0</v>
      </c>
    </row>
    <row r="31" spans="1:4" ht="12.75" customHeight="1" x14ac:dyDescent="0.2">
      <c r="A31" s="28" t="s">
        <v>25</v>
      </c>
      <c r="B31" s="29">
        <v>163</v>
      </c>
      <c r="C31" s="29">
        <v>120</v>
      </c>
      <c r="D31" s="29">
        <v>0</v>
      </c>
    </row>
    <row r="32" spans="1:4" ht="12.75" customHeight="1" x14ac:dyDescent="0.2">
      <c r="A32" s="28" t="s">
        <v>26</v>
      </c>
      <c r="B32" s="29" t="s">
        <v>67</v>
      </c>
      <c r="C32" s="29" t="s">
        <v>67</v>
      </c>
      <c r="D32" s="29" t="s">
        <v>67</v>
      </c>
    </row>
    <row r="33" spans="1:4" ht="12.75" customHeight="1" x14ac:dyDescent="0.2">
      <c r="A33" s="28" t="s">
        <v>27</v>
      </c>
      <c r="B33" s="29" t="s">
        <v>67</v>
      </c>
      <c r="C33" s="29" t="s">
        <v>67</v>
      </c>
      <c r="D33" s="29" t="s">
        <v>67</v>
      </c>
    </row>
    <row r="34" spans="1:4" ht="12.75" customHeight="1" x14ac:dyDescent="0.2">
      <c r="A34" s="28" t="s">
        <v>28</v>
      </c>
      <c r="B34" s="29">
        <v>945</v>
      </c>
      <c r="C34" s="29">
        <v>509</v>
      </c>
      <c r="D34" s="29">
        <v>125</v>
      </c>
    </row>
    <row r="35" spans="1:4" ht="12.75" customHeight="1" x14ac:dyDescent="0.2">
      <c r="A35" s="28" t="s">
        <v>29</v>
      </c>
      <c r="B35" s="29" t="s">
        <v>67</v>
      </c>
      <c r="C35" s="29" t="s">
        <v>67</v>
      </c>
      <c r="D35" s="29" t="s">
        <v>67</v>
      </c>
    </row>
    <row r="36" spans="1:4" ht="12.75" customHeight="1" x14ac:dyDescent="0.2">
      <c r="A36" s="28" t="s">
        <v>30</v>
      </c>
      <c r="B36" s="29">
        <v>164</v>
      </c>
      <c r="C36" s="29">
        <v>108</v>
      </c>
      <c r="D36" s="29" t="s">
        <v>68</v>
      </c>
    </row>
    <row r="37" spans="1:4" s="35" customFormat="1" ht="12.75" customHeight="1" x14ac:dyDescent="0.2">
      <c r="A37" s="28" t="s">
        <v>31</v>
      </c>
      <c r="B37" s="29" t="s">
        <v>67</v>
      </c>
      <c r="C37" s="29" t="s">
        <v>67</v>
      </c>
      <c r="D37" s="29" t="s">
        <v>67</v>
      </c>
    </row>
    <row r="38" spans="1:4" ht="12.75" customHeight="1" x14ac:dyDescent="0.2">
      <c r="A38" s="28" t="s">
        <v>98</v>
      </c>
      <c r="B38" s="29">
        <v>78</v>
      </c>
      <c r="C38" s="29">
        <v>58</v>
      </c>
      <c r="D38" s="29">
        <v>4</v>
      </c>
    </row>
    <row r="39" spans="1:4" ht="12.75" customHeight="1" x14ac:dyDescent="0.2">
      <c r="A39" s="28" t="s">
        <v>32</v>
      </c>
      <c r="B39" s="29">
        <v>164</v>
      </c>
      <c r="C39" s="29">
        <v>190</v>
      </c>
      <c r="D39" s="29">
        <v>15</v>
      </c>
    </row>
    <row r="40" spans="1:4" ht="12.75" customHeight="1" x14ac:dyDescent="0.2">
      <c r="A40" s="28" t="s">
        <v>33</v>
      </c>
      <c r="B40" s="29" t="s">
        <v>67</v>
      </c>
      <c r="C40" s="29" t="s">
        <v>67</v>
      </c>
      <c r="D40" s="29" t="s">
        <v>67</v>
      </c>
    </row>
    <row r="41" spans="1:4" ht="12.75" customHeight="1" x14ac:dyDescent="0.2">
      <c r="A41" s="41" t="s">
        <v>87</v>
      </c>
      <c r="B41" s="42">
        <v>14644</v>
      </c>
      <c r="C41" s="42">
        <v>5648</v>
      </c>
      <c r="D41" s="42">
        <v>416</v>
      </c>
    </row>
    <row r="42" spans="1:4" ht="24.75" customHeight="1" x14ac:dyDescent="0.2">
      <c r="A42" s="125" t="s">
        <v>217</v>
      </c>
      <c r="B42" s="125"/>
      <c r="C42" s="125"/>
      <c r="D42" s="125"/>
    </row>
    <row r="43" spans="1:4" ht="23.25" customHeight="1" x14ac:dyDescent="0.2">
      <c r="A43" s="126" t="s">
        <v>112</v>
      </c>
      <c r="B43" s="126"/>
      <c r="C43" s="126"/>
      <c r="D43" s="126"/>
    </row>
    <row r="44" spans="1:4" ht="39" customHeight="1" x14ac:dyDescent="0.2">
      <c r="A44" s="125" t="s">
        <v>216</v>
      </c>
      <c r="B44" s="125"/>
      <c r="C44" s="125"/>
      <c r="D44" s="125"/>
    </row>
    <row r="45" spans="1:4" ht="24.75" customHeight="1" x14ac:dyDescent="0.2">
      <c r="A45" s="124" t="s">
        <v>272</v>
      </c>
      <c r="B45" s="124"/>
      <c r="C45" s="124"/>
      <c r="D45" s="124"/>
    </row>
    <row r="46" spans="1:4" ht="35.25" customHeight="1" x14ac:dyDescent="0.2">
      <c r="A46" s="124" t="s">
        <v>273</v>
      </c>
      <c r="B46" s="124"/>
      <c r="C46" s="124"/>
      <c r="D46" s="124"/>
    </row>
    <row r="47" spans="1:4" ht="14.25" customHeight="1" x14ac:dyDescent="0.2">
      <c r="A47" s="124" t="s">
        <v>274</v>
      </c>
      <c r="B47" s="124"/>
      <c r="C47" s="124"/>
      <c r="D47" s="124"/>
    </row>
    <row r="48" spans="1:4" ht="12.75" customHeight="1" x14ac:dyDescent="0.2">
      <c r="A48" s="16" t="s">
        <v>246</v>
      </c>
    </row>
  </sheetData>
  <mergeCells count="8">
    <mergeCell ref="A6:D6"/>
    <mergeCell ref="A47:D47"/>
    <mergeCell ref="A42:D42"/>
    <mergeCell ref="A43:D43"/>
    <mergeCell ref="A44:D44"/>
    <mergeCell ref="A45:D45"/>
    <mergeCell ref="A46:D46"/>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showGridLines="0" zoomScaleNormal="100" zoomScalePageLayoutView="90" workbookViewId="0">
      <selection activeCell="D4" sqref="D4"/>
    </sheetView>
  </sheetViews>
  <sheetFormatPr baseColWidth="10" defaultColWidth="9.140625" defaultRowHeight="11.25" x14ac:dyDescent="0.2"/>
  <cols>
    <col min="1" max="1" width="20.42578125" style="36" customWidth="1"/>
    <col min="2" max="4" width="20.5703125" style="36" customWidth="1"/>
    <col min="5" max="5" width="9.85546875" style="36" bestFit="1" customWidth="1"/>
    <col min="6" max="16384" width="9.140625" style="36"/>
  </cols>
  <sheetData>
    <row r="1" spans="1:42"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22" customFormat="1" ht="12.75" x14ac:dyDescent="0.2">
      <c r="A2" s="10" t="s">
        <v>220</v>
      </c>
      <c r="B2" s="11"/>
      <c r="C2" s="11"/>
      <c r="D2" s="11"/>
      <c r="E2" s="11"/>
      <c r="F2" s="11"/>
      <c r="G2" s="11"/>
      <c r="H2" s="11"/>
      <c r="I2" s="11"/>
      <c r="J2" s="12"/>
      <c r="K2" s="12"/>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s="22" customFormat="1" ht="12.75" x14ac:dyDescent="0.2">
      <c r="A3" s="10"/>
      <c r="B3" s="11"/>
      <c r="C3" s="11"/>
      <c r="D3" s="11"/>
      <c r="E3" s="11"/>
      <c r="F3" s="11"/>
      <c r="G3" s="11"/>
      <c r="H3" s="11"/>
      <c r="I3" s="11"/>
      <c r="J3" s="12"/>
      <c r="K3" s="12"/>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s="23" customFormat="1" ht="12.75" x14ac:dyDescent="0.2">
      <c r="A4" s="10"/>
      <c r="B4" s="11"/>
      <c r="C4" s="11"/>
      <c r="D4" s="10"/>
      <c r="E4" s="11"/>
      <c r="F4" s="11"/>
      <c r="G4" s="11"/>
      <c r="H4" s="11"/>
      <c r="I4" s="11"/>
      <c r="J4" s="24"/>
      <c r="K4" s="24"/>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6" customFormat="1" x14ac:dyDescent="0.2">
      <c r="A5" s="1"/>
    </row>
    <row r="6" spans="1:42" ht="37.5" customHeight="1" x14ac:dyDescent="0.2">
      <c r="A6" s="123" t="s">
        <v>219</v>
      </c>
      <c r="B6" s="123"/>
      <c r="C6" s="123"/>
      <c r="D6" s="123"/>
    </row>
    <row r="7" spans="1:42" ht="16.5" customHeight="1" x14ac:dyDescent="0.2">
      <c r="A7" s="127">
        <v>2016</v>
      </c>
      <c r="B7" s="127"/>
      <c r="C7" s="127"/>
      <c r="D7" s="127"/>
    </row>
    <row r="8" spans="1:42" ht="27.75" customHeight="1" x14ac:dyDescent="0.2">
      <c r="A8" s="34" t="s">
        <v>0</v>
      </c>
      <c r="B8" s="34" t="s">
        <v>234</v>
      </c>
      <c r="C8" s="34" t="s">
        <v>235</v>
      </c>
      <c r="D8" s="34" t="s">
        <v>236</v>
      </c>
    </row>
    <row r="9" spans="1:42" s="35" customFormat="1" ht="12" customHeight="1" x14ac:dyDescent="0.2">
      <c r="A9" s="28" t="s">
        <v>5</v>
      </c>
      <c r="B9" s="29">
        <v>55</v>
      </c>
      <c r="C9" s="29">
        <v>48</v>
      </c>
      <c r="D9" s="29">
        <v>0</v>
      </c>
    </row>
    <row r="10" spans="1:42" ht="12" customHeight="1" x14ac:dyDescent="0.2">
      <c r="A10" s="28" t="s">
        <v>6</v>
      </c>
      <c r="B10" s="29" t="s">
        <v>67</v>
      </c>
      <c r="C10" s="29" t="s">
        <v>67</v>
      </c>
      <c r="D10" s="29" t="s">
        <v>67</v>
      </c>
    </row>
    <row r="11" spans="1:42" ht="12" customHeight="1" x14ac:dyDescent="0.2">
      <c r="A11" s="28" t="s">
        <v>7</v>
      </c>
      <c r="B11" s="29">
        <v>106</v>
      </c>
      <c r="C11" s="29">
        <v>38</v>
      </c>
      <c r="D11" s="29">
        <v>5</v>
      </c>
      <c r="E11" s="37"/>
    </row>
    <row r="12" spans="1:42" ht="12" customHeight="1" x14ac:dyDescent="0.2">
      <c r="A12" s="28" t="s">
        <v>8</v>
      </c>
      <c r="B12" s="29" t="s">
        <v>68</v>
      </c>
      <c r="C12" s="29" t="s">
        <v>68</v>
      </c>
      <c r="D12" s="29">
        <v>7</v>
      </c>
      <c r="E12" s="38"/>
    </row>
    <row r="13" spans="1:42" s="35" customFormat="1" ht="12" customHeight="1" x14ac:dyDescent="0.2">
      <c r="A13" s="28" t="s">
        <v>88</v>
      </c>
      <c r="B13" s="29">
        <v>14</v>
      </c>
      <c r="C13" s="29">
        <v>8</v>
      </c>
      <c r="D13" s="29">
        <v>6</v>
      </c>
      <c r="E13" s="39"/>
    </row>
    <row r="14" spans="1:42" ht="12" customHeight="1" x14ac:dyDescent="0.2">
      <c r="A14" s="28" t="s">
        <v>9</v>
      </c>
      <c r="B14" s="29">
        <v>15</v>
      </c>
      <c r="C14" s="29">
        <v>3</v>
      </c>
      <c r="D14" s="29" t="s">
        <v>68</v>
      </c>
    </row>
    <row r="15" spans="1:42" s="35" customFormat="1" ht="12" customHeight="1" x14ac:dyDescent="0.2">
      <c r="A15" s="28" t="s">
        <v>10</v>
      </c>
      <c r="B15" s="29">
        <v>49</v>
      </c>
      <c r="C15" s="29">
        <v>28</v>
      </c>
      <c r="D15" s="29">
        <v>2</v>
      </c>
    </row>
    <row r="16" spans="1:42" ht="12" customHeight="1" x14ac:dyDescent="0.2">
      <c r="A16" s="28" t="s">
        <v>11</v>
      </c>
      <c r="B16" s="29">
        <v>419</v>
      </c>
      <c r="C16" s="29">
        <v>138</v>
      </c>
      <c r="D16" s="29">
        <v>5</v>
      </c>
    </row>
    <row r="17" spans="1:5" s="35" customFormat="1" ht="12" customHeight="1" x14ac:dyDescent="0.2">
      <c r="A17" s="28" t="s">
        <v>248</v>
      </c>
      <c r="B17" s="29">
        <v>726</v>
      </c>
      <c r="C17" s="29">
        <v>127</v>
      </c>
      <c r="D17" s="29">
        <v>10</v>
      </c>
      <c r="E17" s="39"/>
    </row>
    <row r="18" spans="1:5" s="35" customFormat="1" ht="12" customHeight="1" x14ac:dyDescent="0.2">
      <c r="A18" s="28" t="s">
        <v>13</v>
      </c>
      <c r="B18" s="29">
        <v>136</v>
      </c>
      <c r="C18" s="29">
        <v>27</v>
      </c>
      <c r="D18" s="29">
        <v>85</v>
      </c>
    </row>
    <row r="19" spans="1:5" s="35" customFormat="1" ht="12" customHeight="1" x14ac:dyDescent="0.2">
      <c r="A19" s="28" t="s">
        <v>14</v>
      </c>
      <c r="B19" s="29">
        <v>2889</v>
      </c>
      <c r="C19" s="29">
        <v>1283</v>
      </c>
      <c r="D19" s="29">
        <v>104</v>
      </c>
    </row>
    <row r="20" spans="1:5" s="35" customFormat="1" ht="12" customHeight="1" x14ac:dyDescent="0.2">
      <c r="A20" s="28" t="s">
        <v>15</v>
      </c>
      <c r="B20" s="29">
        <v>12</v>
      </c>
      <c r="C20" s="29">
        <v>10</v>
      </c>
      <c r="D20" s="29">
        <v>5</v>
      </c>
    </row>
    <row r="21" spans="1:5" s="35" customFormat="1" ht="12" customHeight="1" x14ac:dyDescent="0.2">
      <c r="A21" s="28" t="s">
        <v>16</v>
      </c>
      <c r="B21" s="29">
        <v>80</v>
      </c>
      <c r="C21" s="29">
        <v>41</v>
      </c>
      <c r="D21" s="29">
        <v>15</v>
      </c>
    </row>
    <row r="22" spans="1:5" s="35" customFormat="1" ht="12" customHeight="1" x14ac:dyDescent="0.2">
      <c r="A22" s="43" t="s">
        <v>17</v>
      </c>
      <c r="B22" s="44">
        <v>5460</v>
      </c>
      <c r="C22" s="44">
        <v>2126</v>
      </c>
      <c r="D22" s="44" t="s">
        <v>68</v>
      </c>
    </row>
    <row r="23" spans="1:5" ht="12" customHeight="1" x14ac:dyDescent="0.2">
      <c r="A23" s="28" t="s">
        <v>18</v>
      </c>
      <c r="B23" s="29">
        <v>402</v>
      </c>
      <c r="C23" s="29" t="s">
        <v>68</v>
      </c>
      <c r="D23" s="29" t="s">
        <v>68</v>
      </c>
    </row>
    <row r="24" spans="1:5" s="35" customFormat="1" ht="12" customHeight="1" x14ac:dyDescent="0.2">
      <c r="A24" s="28" t="s">
        <v>89</v>
      </c>
      <c r="B24" s="29">
        <v>327</v>
      </c>
      <c r="C24" s="29">
        <v>210</v>
      </c>
      <c r="D24" s="29">
        <v>20</v>
      </c>
    </row>
    <row r="25" spans="1:5" ht="12" customHeight="1" x14ac:dyDescent="0.2">
      <c r="A25" s="28" t="s">
        <v>19</v>
      </c>
      <c r="B25" s="29" t="s">
        <v>67</v>
      </c>
      <c r="C25" s="29" t="s">
        <v>67</v>
      </c>
      <c r="D25" s="29" t="s">
        <v>67</v>
      </c>
    </row>
    <row r="26" spans="1:5" s="35" customFormat="1" ht="12" customHeight="1" x14ac:dyDescent="0.2">
      <c r="A26" s="28" t="s">
        <v>20</v>
      </c>
      <c r="B26" s="29">
        <v>0</v>
      </c>
      <c r="C26" s="29">
        <v>0</v>
      </c>
      <c r="D26" s="29">
        <v>0</v>
      </c>
    </row>
    <row r="27" spans="1:5" ht="12" customHeight="1" x14ac:dyDescent="0.2">
      <c r="A27" s="28" t="s">
        <v>21</v>
      </c>
      <c r="B27" s="29">
        <v>1638</v>
      </c>
      <c r="C27" s="29">
        <v>1161</v>
      </c>
      <c r="D27" s="29" t="s">
        <v>68</v>
      </c>
    </row>
    <row r="28" spans="1:5" s="35" customFormat="1" ht="12" customHeight="1" x14ac:dyDescent="0.2">
      <c r="A28" s="28" t="s">
        <v>22</v>
      </c>
      <c r="B28" s="29">
        <v>307</v>
      </c>
      <c r="C28" s="29">
        <v>109</v>
      </c>
      <c r="D28" s="29">
        <v>11</v>
      </c>
    </row>
    <row r="29" spans="1:5" s="35" customFormat="1" ht="12" customHeight="1" x14ac:dyDescent="0.2">
      <c r="A29" s="28" t="s">
        <v>23</v>
      </c>
      <c r="B29" s="29" t="s">
        <v>67</v>
      </c>
      <c r="C29" s="29" t="s">
        <v>67</v>
      </c>
      <c r="D29" s="29" t="s">
        <v>67</v>
      </c>
    </row>
    <row r="30" spans="1:5" s="35" customFormat="1" ht="12" customHeight="1" x14ac:dyDescent="0.2">
      <c r="A30" s="28" t="s">
        <v>24</v>
      </c>
      <c r="B30" s="29">
        <v>412</v>
      </c>
      <c r="C30" s="29">
        <v>305</v>
      </c>
      <c r="D30" s="29">
        <v>0</v>
      </c>
    </row>
    <row r="31" spans="1:5" s="35" customFormat="1" ht="12" customHeight="1" x14ac:dyDescent="0.2">
      <c r="A31" s="28" t="s">
        <v>25</v>
      </c>
      <c r="B31" s="29">
        <v>163</v>
      </c>
      <c r="C31" s="29">
        <v>120</v>
      </c>
      <c r="D31" s="29">
        <v>0</v>
      </c>
    </row>
    <row r="32" spans="1:5" ht="12" customHeight="1" x14ac:dyDescent="0.2">
      <c r="A32" s="28" t="s">
        <v>26</v>
      </c>
      <c r="B32" s="29" t="s">
        <v>67</v>
      </c>
      <c r="C32" s="29" t="s">
        <v>67</v>
      </c>
      <c r="D32" s="29" t="s">
        <v>67</v>
      </c>
    </row>
    <row r="33" spans="1:4" ht="12" customHeight="1" x14ac:dyDescent="0.2">
      <c r="A33" s="28" t="s">
        <v>27</v>
      </c>
      <c r="B33" s="29" t="s">
        <v>67</v>
      </c>
      <c r="C33" s="29" t="s">
        <v>67</v>
      </c>
      <c r="D33" s="29" t="s">
        <v>67</v>
      </c>
    </row>
    <row r="34" spans="1:4" s="35" customFormat="1" ht="12" customHeight="1" x14ac:dyDescent="0.2">
      <c r="A34" s="28" t="s">
        <v>28</v>
      </c>
      <c r="B34" s="29">
        <v>965</v>
      </c>
      <c r="C34" s="29">
        <v>509</v>
      </c>
      <c r="D34" s="29">
        <v>125</v>
      </c>
    </row>
    <row r="35" spans="1:4" ht="12" customHeight="1" x14ac:dyDescent="0.2">
      <c r="A35" s="28" t="s">
        <v>29</v>
      </c>
      <c r="B35" s="29" t="s">
        <v>67</v>
      </c>
      <c r="C35" s="29" t="s">
        <v>68</v>
      </c>
      <c r="D35" s="29" t="s">
        <v>67</v>
      </c>
    </row>
    <row r="36" spans="1:4" s="35" customFormat="1" ht="12" customHeight="1" x14ac:dyDescent="0.2">
      <c r="A36" s="28" t="s">
        <v>30</v>
      </c>
      <c r="B36" s="29">
        <v>164</v>
      </c>
      <c r="C36" s="29">
        <v>108</v>
      </c>
      <c r="D36" s="29" t="s">
        <v>68</v>
      </c>
    </row>
    <row r="37" spans="1:4" s="35" customFormat="1" ht="12" customHeight="1" x14ac:dyDescent="0.2">
      <c r="A37" s="28" t="s">
        <v>31</v>
      </c>
      <c r="B37" s="29" t="s">
        <v>67</v>
      </c>
      <c r="C37" s="29" t="s">
        <v>67</v>
      </c>
      <c r="D37" s="29" t="s">
        <v>67</v>
      </c>
    </row>
    <row r="38" spans="1:4" ht="12" customHeight="1" x14ac:dyDescent="0.2">
      <c r="A38" s="28" t="s">
        <v>98</v>
      </c>
      <c r="B38" s="29">
        <v>78</v>
      </c>
      <c r="C38" s="29">
        <v>58</v>
      </c>
      <c r="D38" s="29">
        <v>4</v>
      </c>
    </row>
    <row r="39" spans="1:4" ht="12" customHeight="1" x14ac:dyDescent="0.2">
      <c r="A39" s="28" t="s">
        <v>32</v>
      </c>
      <c r="B39" s="29">
        <v>164</v>
      </c>
      <c r="C39" s="29" t="s">
        <v>68</v>
      </c>
      <c r="D39" s="29">
        <v>32</v>
      </c>
    </row>
    <row r="40" spans="1:4" ht="12" customHeight="1" x14ac:dyDescent="0.2">
      <c r="A40" s="28" t="s">
        <v>33</v>
      </c>
      <c r="B40" s="29">
        <v>0</v>
      </c>
      <c r="C40" s="29">
        <v>0</v>
      </c>
      <c r="D40" s="29">
        <v>0</v>
      </c>
    </row>
    <row r="41" spans="1:4" ht="12" customHeight="1" x14ac:dyDescent="0.2">
      <c r="A41" s="41" t="s">
        <v>87</v>
      </c>
      <c r="B41" s="42">
        <v>14581</v>
      </c>
      <c r="C41" s="42">
        <v>6457</v>
      </c>
      <c r="D41" s="42">
        <v>436</v>
      </c>
    </row>
    <row r="42" spans="1:4" ht="26.25" customHeight="1" x14ac:dyDescent="0.2">
      <c r="A42" s="129" t="s">
        <v>217</v>
      </c>
      <c r="B42" s="129"/>
      <c r="C42" s="129"/>
      <c r="D42" s="129"/>
    </row>
    <row r="43" spans="1:4" ht="17.25" customHeight="1" x14ac:dyDescent="0.2">
      <c r="A43" s="130" t="s">
        <v>112</v>
      </c>
      <c r="B43" s="130"/>
      <c r="C43" s="130"/>
      <c r="D43" s="130"/>
    </row>
    <row r="44" spans="1:4" ht="23.25" customHeight="1" x14ac:dyDescent="0.2">
      <c r="A44" s="129" t="s">
        <v>200</v>
      </c>
      <c r="B44" s="129"/>
      <c r="C44" s="129"/>
      <c r="D44" s="129"/>
    </row>
    <row r="45" spans="1:4" ht="22.5" customHeight="1" x14ac:dyDescent="0.2">
      <c r="A45" s="128" t="s">
        <v>237</v>
      </c>
      <c r="B45" s="128"/>
      <c r="C45" s="128"/>
      <c r="D45" s="128"/>
    </row>
    <row r="46" spans="1:4" ht="30.75" customHeight="1" x14ac:dyDescent="0.2">
      <c r="A46" s="128" t="s">
        <v>238</v>
      </c>
      <c r="B46" s="128"/>
      <c r="C46" s="128"/>
      <c r="D46" s="128"/>
    </row>
    <row r="47" spans="1:4" ht="21.75" customHeight="1" x14ac:dyDescent="0.2">
      <c r="A47" s="128" t="s">
        <v>239</v>
      </c>
      <c r="B47" s="128"/>
      <c r="C47" s="128"/>
      <c r="D47" s="128"/>
    </row>
    <row r="48" spans="1:4" x14ac:dyDescent="0.2">
      <c r="A48" s="16" t="s">
        <v>246</v>
      </c>
    </row>
  </sheetData>
  <mergeCells count="8">
    <mergeCell ref="A6:D6"/>
    <mergeCell ref="A47:D47"/>
    <mergeCell ref="A42:D42"/>
    <mergeCell ref="A43:D43"/>
    <mergeCell ref="A44:D44"/>
    <mergeCell ref="A45:D45"/>
    <mergeCell ref="A46:D46"/>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zoomScaleNormal="100" workbookViewId="0">
      <selection activeCell="E4" sqref="E4"/>
    </sheetView>
  </sheetViews>
  <sheetFormatPr baseColWidth="10" defaultColWidth="9.140625" defaultRowHeight="12.75" x14ac:dyDescent="0.2"/>
  <cols>
    <col min="1" max="1" width="18.28515625" style="40" customWidth="1"/>
    <col min="2" max="3" width="17.5703125" style="40" customWidth="1"/>
    <col min="4" max="5" width="17.5703125" style="26" customWidth="1"/>
    <col min="6" max="16384" width="9.140625" style="40"/>
  </cols>
  <sheetData>
    <row r="1" spans="1:43"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row>
    <row r="2" spans="1:43" s="22" customFormat="1" x14ac:dyDescent="0.2">
      <c r="A2" s="10" t="s">
        <v>108</v>
      </c>
      <c r="B2" s="11"/>
      <c r="C2" s="11"/>
      <c r="D2" s="11"/>
      <c r="E2" s="11"/>
      <c r="F2" s="11"/>
      <c r="G2" s="11"/>
      <c r="H2" s="11"/>
      <c r="I2" s="11"/>
      <c r="J2" s="11"/>
      <c r="K2" s="12"/>
      <c r="L2" s="12"/>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row>
    <row r="3" spans="1:43" s="22" customFormat="1" x14ac:dyDescent="0.2">
      <c r="A3" s="10"/>
      <c r="B3" s="11"/>
      <c r="C3" s="11"/>
      <c r="D3" s="11"/>
      <c r="E3" s="11"/>
      <c r="F3" s="11"/>
      <c r="G3" s="11"/>
      <c r="H3" s="11"/>
      <c r="I3" s="11"/>
      <c r="J3" s="11"/>
      <c r="K3" s="12"/>
      <c r="L3" s="12"/>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43" s="23" customFormat="1" x14ac:dyDescent="0.2">
      <c r="A4" s="10"/>
      <c r="B4" s="11"/>
      <c r="C4" s="11"/>
      <c r="D4" s="10"/>
      <c r="F4" s="11"/>
      <c r="G4" s="11"/>
      <c r="H4" s="11"/>
      <c r="I4" s="11"/>
      <c r="J4" s="11"/>
      <c r="K4" s="24"/>
      <c r="L4" s="24"/>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row>
    <row r="5" spans="1:43" s="26" customFormat="1" ht="11.25" x14ac:dyDescent="0.2">
      <c r="A5" s="1"/>
    </row>
    <row r="6" spans="1:43" ht="28.5" customHeight="1" x14ac:dyDescent="0.2">
      <c r="A6" s="62" t="s">
        <v>92</v>
      </c>
      <c r="B6" s="62"/>
      <c r="C6" s="62"/>
      <c r="D6" s="62"/>
      <c r="E6" s="62"/>
    </row>
    <row r="7" spans="1:43" ht="16.5" customHeight="1" x14ac:dyDescent="0.2">
      <c r="A7" s="65" t="s">
        <v>251</v>
      </c>
      <c r="B7" s="65"/>
      <c r="C7" s="65"/>
      <c r="D7" s="65"/>
      <c r="E7" s="65"/>
    </row>
    <row r="8" spans="1:43" ht="20.25" customHeight="1" x14ac:dyDescent="0.2">
      <c r="A8" s="70" t="s">
        <v>0</v>
      </c>
      <c r="B8" s="69">
        <v>2015</v>
      </c>
      <c r="C8" s="69"/>
      <c r="D8" s="69">
        <v>2016</v>
      </c>
      <c r="E8" s="69"/>
    </row>
    <row r="9" spans="1:43" ht="35.25" customHeight="1" x14ac:dyDescent="0.2">
      <c r="A9" s="71"/>
      <c r="B9" s="14" t="s">
        <v>63</v>
      </c>
      <c r="C9" s="14" t="s">
        <v>64</v>
      </c>
      <c r="D9" s="14" t="s">
        <v>94</v>
      </c>
      <c r="E9" s="14" t="s">
        <v>95</v>
      </c>
    </row>
    <row r="10" spans="1:43" x14ac:dyDescent="0.2">
      <c r="A10" s="28" t="s">
        <v>5</v>
      </c>
      <c r="B10" s="29">
        <v>35</v>
      </c>
      <c r="C10" s="29">
        <v>21</v>
      </c>
      <c r="D10" s="29">
        <v>35</v>
      </c>
      <c r="E10" s="29">
        <v>21</v>
      </c>
    </row>
    <row r="11" spans="1:43" x14ac:dyDescent="0.2">
      <c r="A11" s="28" t="s">
        <v>6</v>
      </c>
      <c r="B11" s="29">
        <v>73</v>
      </c>
      <c r="C11" s="29">
        <v>18</v>
      </c>
      <c r="D11" s="29">
        <v>107</v>
      </c>
      <c r="E11" s="29">
        <v>20</v>
      </c>
    </row>
    <row r="12" spans="1:43" x14ac:dyDescent="0.2">
      <c r="A12" s="28" t="s">
        <v>7</v>
      </c>
      <c r="B12" s="29">
        <v>38</v>
      </c>
      <c r="C12" s="29">
        <v>22</v>
      </c>
      <c r="D12" s="29">
        <v>44</v>
      </c>
      <c r="E12" s="29">
        <v>20</v>
      </c>
    </row>
    <row r="13" spans="1:43" x14ac:dyDescent="0.2">
      <c r="A13" s="28" t="s">
        <v>8</v>
      </c>
      <c r="B13" s="29">
        <v>101</v>
      </c>
      <c r="C13" s="29">
        <v>31</v>
      </c>
      <c r="D13" s="29">
        <v>98</v>
      </c>
      <c r="E13" s="29">
        <v>31</v>
      </c>
    </row>
    <row r="14" spans="1:43" x14ac:dyDescent="0.2">
      <c r="A14" s="28" t="s">
        <v>88</v>
      </c>
      <c r="B14" s="29">
        <v>59</v>
      </c>
      <c r="C14" s="29">
        <v>37</v>
      </c>
      <c r="D14" s="29">
        <v>62</v>
      </c>
      <c r="E14" s="29">
        <v>49</v>
      </c>
    </row>
    <row r="15" spans="1:43" x14ac:dyDescent="0.2">
      <c r="A15" s="28" t="s">
        <v>9</v>
      </c>
      <c r="B15" s="29">
        <v>33</v>
      </c>
      <c r="C15" s="29">
        <v>12</v>
      </c>
      <c r="D15" s="29">
        <v>36</v>
      </c>
      <c r="E15" s="29">
        <v>16</v>
      </c>
    </row>
    <row r="16" spans="1:43" x14ac:dyDescent="0.2">
      <c r="A16" s="28" t="s">
        <v>10</v>
      </c>
      <c r="B16" s="29">
        <v>185</v>
      </c>
      <c r="C16" s="29">
        <v>25</v>
      </c>
      <c r="D16" s="29">
        <v>181</v>
      </c>
      <c r="E16" s="29">
        <v>25</v>
      </c>
    </row>
    <row r="17" spans="1:5" x14ac:dyDescent="0.2">
      <c r="A17" s="28" t="s">
        <v>11</v>
      </c>
      <c r="B17" s="29">
        <v>121</v>
      </c>
      <c r="C17" s="29">
        <v>74</v>
      </c>
      <c r="D17" s="29">
        <v>140</v>
      </c>
      <c r="E17" s="29">
        <v>55</v>
      </c>
    </row>
    <row r="18" spans="1:5" x14ac:dyDescent="0.2">
      <c r="A18" s="28" t="s">
        <v>12</v>
      </c>
      <c r="B18" s="29">
        <v>556</v>
      </c>
      <c r="C18" s="29">
        <v>74</v>
      </c>
      <c r="D18" s="29">
        <v>507</v>
      </c>
      <c r="E18" s="29">
        <v>101</v>
      </c>
    </row>
    <row r="19" spans="1:5" x14ac:dyDescent="0.2">
      <c r="A19" s="28" t="s">
        <v>13</v>
      </c>
      <c r="B19" s="29">
        <v>59</v>
      </c>
      <c r="C19" s="29">
        <v>30</v>
      </c>
      <c r="D19" s="29">
        <v>58</v>
      </c>
      <c r="E19" s="29">
        <v>24</v>
      </c>
    </row>
    <row r="20" spans="1:5" x14ac:dyDescent="0.2">
      <c r="A20" s="28" t="s">
        <v>14</v>
      </c>
      <c r="B20" s="29">
        <v>215</v>
      </c>
      <c r="C20" s="29">
        <v>47</v>
      </c>
      <c r="D20" s="29">
        <v>227</v>
      </c>
      <c r="E20" s="29">
        <v>40</v>
      </c>
    </row>
    <row r="21" spans="1:5" x14ac:dyDescent="0.2">
      <c r="A21" s="28" t="s">
        <v>15</v>
      </c>
      <c r="B21" s="29">
        <v>161</v>
      </c>
      <c r="C21" s="29">
        <v>26</v>
      </c>
      <c r="D21" s="29">
        <v>172</v>
      </c>
      <c r="E21" s="29">
        <v>27</v>
      </c>
    </row>
    <row r="22" spans="1:5" x14ac:dyDescent="0.2">
      <c r="A22" s="28" t="s">
        <v>16</v>
      </c>
      <c r="B22" s="29">
        <v>59</v>
      </c>
      <c r="C22" s="29">
        <v>19</v>
      </c>
      <c r="D22" s="29">
        <v>74</v>
      </c>
      <c r="E22" s="29">
        <v>23</v>
      </c>
    </row>
    <row r="23" spans="1:5" x14ac:dyDescent="0.2">
      <c r="A23" s="43" t="s">
        <v>17</v>
      </c>
      <c r="B23" s="44">
        <v>215</v>
      </c>
      <c r="C23" s="44">
        <v>31</v>
      </c>
      <c r="D23" s="44">
        <v>219</v>
      </c>
      <c r="E23" s="44">
        <v>43</v>
      </c>
    </row>
    <row r="24" spans="1:5" x14ac:dyDescent="0.2">
      <c r="A24" s="28" t="s">
        <v>18</v>
      </c>
      <c r="B24" s="29">
        <v>291</v>
      </c>
      <c r="C24" s="29">
        <v>144</v>
      </c>
      <c r="D24" s="29">
        <v>258</v>
      </c>
      <c r="E24" s="29">
        <v>175</v>
      </c>
    </row>
    <row r="25" spans="1:5" x14ac:dyDescent="0.2">
      <c r="A25" s="28" t="s">
        <v>93</v>
      </c>
      <c r="B25" s="29">
        <v>142</v>
      </c>
      <c r="C25" s="29">
        <v>69</v>
      </c>
      <c r="D25" s="29">
        <v>150</v>
      </c>
      <c r="E25" s="29">
        <v>65</v>
      </c>
    </row>
    <row r="26" spans="1:5" x14ac:dyDescent="0.2">
      <c r="A26" s="28" t="s">
        <v>19</v>
      </c>
      <c r="B26" s="29">
        <v>53</v>
      </c>
      <c r="C26" s="29">
        <v>16</v>
      </c>
      <c r="D26" s="29">
        <v>49</v>
      </c>
      <c r="E26" s="29">
        <v>26</v>
      </c>
    </row>
    <row r="27" spans="1:5" x14ac:dyDescent="0.2">
      <c r="A27" s="28" t="s">
        <v>20</v>
      </c>
      <c r="B27" s="29">
        <v>51</v>
      </c>
      <c r="C27" s="29">
        <v>21</v>
      </c>
      <c r="D27" s="29">
        <v>55</v>
      </c>
      <c r="E27" s="29">
        <v>21</v>
      </c>
    </row>
    <row r="28" spans="1:5" x14ac:dyDescent="0.2">
      <c r="A28" s="28" t="s">
        <v>21</v>
      </c>
      <c r="B28" s="29">
        <v>111</v>
      </c>
      <c r="C28" s="29">
        <v>54</v>
      </c>
      <c r="D28" s="29">
        <v>101</v>
      </c>
      <c r="E28" s="29">
        <v>52</v>
      </c>
    </row>
    <row r="29" spans="1:5" x14ac:dyDescent="0.2">
      <c r="A29" s="28" t="s">
        <v>22</v>
      </c>
      <c r="B29" s="29">
        <v>123</v>
      </c>
      <c r="C29" s="29">
        <v>27</v>
      </c>
      <c r="D29" s="29">
        <v>113</v>
      </c>
      <c r="E29" s="29">
        <v>24</v>
      </c>
    </row>
    <row r="30" spans="1:5" x14ac:dyDescent="0.2">
      <c r="A30" s="28" t="s">
        <v>23</v>
      </c>
      <c r="B30" s="29">
        <v>825</v>
      </c>
      <c r="C30" s="29">
        <v>31</v>
      </c>
      <c r="D30" s="29">
        <v>745</v>
      </c>
      <c r="E30" s="29">
        <v>29</v>
      </c>
    </row>
    <row r="31" spans="1:5" x14ac:dyDescent="0.2">
      <c r="A31" s="28" t="s">
        <v>24</v>
      </c>
      <c r="B31" s="29">
        <v>82</v>
      </c>
      <c r="C31" s="29">
        <v>23</v>
      </c>
      <c r="D31" s="29">
        <v>79</v>
      </c>
      <c r="E31" s="29">
        <v>23</v>
      </c>
    </row>
    <row r="32" spans="1:5" x14ac:dyDescent="0.2">
      <c r="A32" s="28" t="s">
        <v>25</v>
      </c>
      <c r="B32" s="29">
        <v>74</v>
      </c>
      <c r="C32" s="29">
        <v>94</v>
      </c>
      <c r="D32" s="29">
        <v>80</v>
      </c>
      <c r="E32" s="29">
        <v>71</v>
      </c>
    </row>
    <row r="33" spans="1:5" x14ac:dyDescent="0.2">
      <c r="A33" s="28" t="s">
        <v>26</v>
      </c>
      <c r="B33" s="29">
        <v>57</v>
      </c>
      <c r="C33" s="29">
        <v>20</v>
      </c>
      <c r="D33" s="29">
        <v>69</v>
      </c>
      <c r="E33" s="29">
        <v>20</v>
      </c>
    </row>
    <row r="34" spans="1:5" x14ac:dyDescent="0.2">
      <c r="A34" s="28" t="s">
        <v>27</v>
      </c>
      <c r="B34" s="29">
        <v>165</v>
      </c>
      <c r="C34" s="29">
        <v>23</v>
      </c>
      <c r="D34" s="29">
        <v>154</v>
      </c>
      <c r="E34" s="29">
        <v>23</v>
      </c>
    </row>
    <row r="35" spans="1:5" x14ac:dyDescent="0.2">
      <c r="A35" s="28" t="s">
        <v>28</v>
      </c>
      <c r="B35" s="29">
        <v>76</v>
      </c>
      <c r="C35" s="29">
        <v>13</v>
      </c>
      <c r="D35" s="29">
        <v>83</v>
      </c>
      <c r="E35" s="29">
        <v>17</v>
      </c>
    </row>
    <row r="36" spans="1:5" x14ac:dyDescent="0.2">
      <c r="A36" s="28" t="s">
        <v>29</v>
      </c>
      <c r="B36" s="29">
        <v>107</v>
      </c>
      <c r="C36" s="29">
        <v>21</v>
      </c>
      <c r="D36" s="29">
        <v>115</v>
      </c>
      <c r="E36" s="29">
        <v>30</v>
      </c>
    </row>
    <row r="37" spans="1:5" x14ac:dyDescent="0.2">
      <c r="A37" s="28" t="s">
        <v>30</v>
      </c>
      <c r="B37" s="29">
        <v>115</v>
      </c>
      <c r="C37" s="29">
        <v>28</v>
      </c>
      <c r="D37" s="29">
        <v>120</v>
      </c>
      <c r="E37" s="29">
        <v>30</v>
      </c>
    </row>
    <row r="38" spans="1:5" x14ac:dyDescent="0.2">
      <c r="A38" s="28" t="s">
        <v>31</v>
      </c>
      <c r="B38" s="29">
        <v>28</v>
      </c>
      <c r="C38" s="29">
        <v>24</v>
      </c>
      <c r="D38" s="29">
        <v>28</v>
      </c>
      <c r="E38" s="29">
        <v>18</v>
      </c>
    </row>
    <row r="39" spans="1:5" x14ac:dyDescent="0.2">
      <c r="A39" s="28" t="s">
        <v>90</v>
      </c>
      <c r="B39" s="29">
        <v>307</v>
      </c>
      <c r="C39" s="29">
        <v>36</v>
      </c>
      <c r="D39" s="29">
        <v>313</v>
      </c>
      <c r="E39" s="29">
        <v>27</v>
      </c>
    </row>
    <row r="40" spans="1:5" x14ac:dyDescent="0.2">
      <c r="A40" s="28" t="s">
        <v>32</v>
      </c>
      <c r="B40" s="29">
        <v>50</v>
      </c>
      <c r="C40" s="29">
        <v>40</v>
      </c>
      <c r="D40" s="29">
        <v>47</v>
      </c>
      <c r="E40" s="29">
        <v>39</v>
      </c>
    </row>
    <row r="41" spans="1:5" x14ac:dyDescent="0.2">
      <c r="A41" s="28" t="s">
        <v>33</v>
      </c>
      <c r="B41" s="29">
        <v>64</v>
      </c>
      <c r="C41" s="29">
        <v>19</v>
      </c>
      <c r="D41" s="29">
        <v>70</v>
      </c>
      <c r="E41" s="29">
        <v>19</v>
      </c>
    </row>
    <row r="42" spans="1:5" x14ac:dyDescent="0.2">
      <c r="A42" s="41" t="s">
        <v>87</v>
      </c>
      <c r="B42" s="42">
        <v>4631</v>
      </c>
      <c r="C42" s="42">
        <v>1170</v>
      </c>
      <c r="D42" s="42">
        <v>4589</v>
      </c>
      <c r="E42" s="42">
        <v>1204</v>
      </c>
    </row>
    <row r="43" spans="1:5" ht="41.1" customHeight="1" x14ac:dyDescent="0.2">
      <c r="A43" s="68" t="s">
        <v>69</v>
      </c>
      <c r="B43" s="68"/>
      <c r="C43" s="68"/>
      <c r="D43" s="68"/>
      <c r="E43" s="68"/>
    </row>
    <row r="44" spans="1:5" ht="33" customHeight="1" x14ac:dyDescent="0.2">
      <c r="A44" s="68" t="s">
        <v>70</v>
      </c>
      <c r="B44" s="68"/>
      <c r="C44" s="68"/>
      <c r="D44" s="68"/>
      <c r="E44" s="68"/>
    </row>
    <row r="45" spans="1:5" x14ac:dyDescent="0.2">
      <c r="A45" s="16" t="s">
        <v>246</v>
      </c>
      <c r="B45" s="26"/>
      <c r="C45" s="26"/>
    </row>
  </sheetData>
  <mergeCells count="7">
    <mergeCell ref="A6:E6"/>
    <mergeCell ref="A7:E7"/>
    <mergeCell ref="A43:E43"/>
    <mergeCell ref="A44:E44"/>
    <mergeCell ref="B8:C8"/>
    <mergeCell ref="D8:E8"/>
    <mergeCell ref="A8:A9"/>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1"/>
  <sheetViews>
    <sheetView showGridLines="0" zoomScaleNormal="100" workbookViewId="0">
      <selection activeCell="G5" sqref="G5"/>
    </sheetView>
  </sheetViews>
  <sheetFormatPr baseColWidth="10" defaultColWidth="9.140625" defaultRowHeight="11.25" x14ac:dyDescent="0.2"/>
  <cols>
    <col min="1" max="1" width="13.7109375" style="26" customWidth="1"/>
    <col min="2" max="18" width="9.28515625" style="26" customWidth="1"/>
    <col min="19" max="16384" width="9.140625" style="26"/>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108</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x14ac:dyDescent="0.2">
      <c r="A5" s="1"/>
    </row>
    <row r="6" spans="1:46" x14ac:dyDescent="0.2">
      <c r="A6" s="1"/>
    </row>
    <row r="7" spans="1:46" ht="14.25" customHeight="1" x14ac:dyDescent="0.2">
      <c r="A7" s="72" t="s">
        <v>96</v>
      </c>
      <c r="B7" s="72"/>
      <c r="C7" s="72"/>
      <c r="D7" s="72"/>
      <c r="E7" s="72"/>
      <c r="F7" s="72"/>
      <c r="G7" s="72"/>
      <c r="H7" s="72"/>
      <c r="I7" s="72"/>
      <c r="J7" s="72"/>
      <c r="K7" s="72"/>
      <c r="L7" s="72"/>
      <c r="M7" s="72"/>
      <c r="N7" s="72"/>
      <c r="O7" s="72"/>
      <c r="P7" s="72"/>
      <c r="Q7" s="72"/>
      <c r="R7" s="72"/>
    </row>
    <row r="8" spans="1:46" ht="14.25" customHeight="1" x14ac:dyDescent="0.2">
      <c r="A8" s="73">
        <v>2016</v>
      </c>
      <c r="B8" s="73"/>
      <c r="C8" s="73"/>
      <c r="D8" s="73"/>
      <c r="E8" s="73"/>
      <c r="F8" s="73"/>
      <c r="G8" s="73"/>
      <c r="H8" s="73"/>
      <c r="I8" s="73"/>
      <c r="J8" s="73"/>
      <c r="K8" s="73"/>
      <c r="L8" s="73"/>
      <c r="M8" s="73"/>
      <c r="N8" s="73"/>
      <c r="O8" s="73"/>
      <c r="P8" s="73"/>
      <c r="Q8" s="73"/>
      <c r="R8" s="73"/>
    </row>
    <row r="9" spans="1:46" ht="13.5" customHeight="1" x14ac:dyDescent="0.2">
      <c r="A9" s="70" t="s">
        <v>0</v>
      </c>
      <c r="B9" s="70" t="s">
        <v>1</v>
      </c>
      <c r="C9" s="70" t="s">
        <v>34</v>
      </c>
      <c r="D9" s="70" t="s">
        <v>34</v>
      </c>
      <c r="E9" s="70" t="s">
        <v>35</v>
      </c>
      <c r="F9" s="70" t="s">
        <v>35</v>
      </c>
      <c r="G9" s="70" t="s">
        <v>36</v>
      </c>
      <c r="H9" s="70" t="s">
        <v>36</v>
      </c>
      <c r="I9" s="70" t="s">
        <v>37</v>
      </c>
      <c r="J9" s="70" t="s">
        <v>37</v>
      </c>
      <c r="K9" s="70" t="s">
        <v>38</v>
      </c>
      <c r="L9" s="70" t="s">
        <v>38</v>
      </c>
      <c r="M9" s="70" t="s">
        <v>39</v>
      </c>
      <c r="N9" s="70" t="s">
        <v>39</v>
      </c>
      <c r="O9" s="70" t="s">
        <v>40</v>
      </c>
      <c r="P9" s="70" t="s">
        <v>40</v>
      </c>
      <c r="Q9" s="70" t="s">
        <v>41</v>
      </c>
      <c r="R9" s="70" t="s">
        <v>41</v>
      </c>
    </row>
    <row r="10" spans="1:46" ht="13.5" customHeight="1" x14ac:dyDescent="0.2">
      <c r="A10" s="71" t="s">
        <v>0</v>
      </c>
      <c r="B10" s="71" t="s">
        <v>1</v>
      </c>
      <c r="C10" s="14" t="s">
        <v>2</v>
      </c>
      <c r="D10" s="14" t="s">
        <v>3</v>
      </c>
      <c r="E10" s="14" t="s">
        <v>2</v>
      </c>
      <c r="F10" s="14" t="s">
        <v>3</v>
      </c>
      <c r="G10" s="14" t="s">
        <v>2</v>
      </c>
      <c r="H10" s="14" t="s">
        <v>3</v>
      </c>
      <c r="I10" s="14" t="s">
        <v>2</v>
      </c>
      <c r="J10" s="14" t="s">
        <v>3</v>
      </c>
      <c r="K10" s="14" t="s">
        <v>2</v>
      </c>
      <c r="L10" s="14" t="s">
        <v>3</v>
      </c>
      <c r="M10" s="14" t="s">
        <v>2</v>
      </c>
      <c r="N10" s="14" t="s">
        <v>3</v>
      </c>
      <c r="O10" s="14" t="s">
        <v>2</v>
      </c>
      <c r="P10" s="14" t="s">
        <v>3</v>
      </c>
      <c r="Q10" s="14" t="s">
        <v>2</v>
      </c>
      <c r="R10" s="14" t="s">
        <v>3</v>
      </c>
    </row>
    <row r="11" spans="1:46" ht="12.75" customHeight="1" x14ac:dyDescent="0.2">
      <c r="A11" s="28" t="s">
        <v>5</v>
      </c>
      <c r="B11" s="29">
        <v>44</v>
      </c>
      <c r="C11" s="29">
        <v>1</v>
      </c>
      <c r="D11" s="29">
        <v>0</v>
      </c>
      <c r="E11" s="29">
        <v>0</v>
      </c>
      <c r="F11" s="28">
        <v>0</v>
      </c>
      <c r="G11" s="29">
        <v>1</v>
      </c>
      <c r="H11" s="29">
        <v>1</v>
      </c>
      <c r="I11" s="29">
        <v>8</v>
      </c>
      <c r="J11" s="29">
        <v>5</v>
      </c>
      <c r="K11" s="28">
        <v>6</v>
      </c>
      <c r="L11" s="29">
        <v>7</v>
      </c>
      <c r="M11" s="29">
        <v>5</v>
      </c>
      <c r="N11" s="29">
        <v>2</v>
      </c>
      <c r="O11" s="29">
        <v>3</v>
      </c>
      <c r="P11" s="28">
        <v>2</v>
      </c>
      <c r="Q11" s="29">
        <v>3</v>
      </c>
      <c r="R11" s="29">
        <v>0</v>
      </c>
    </row>
    <row r="12" spans="1:46" ht="12.75" customHeight="1" x14ac:dyDescent="0.2">
      <c r="A12" s="28" t="s">
        <v>6</v>
      </c>
      <c r="B12" s="29">
        <v>113</v>
      </c>
      <c r="C12" s="29">
        <v>0</v>
      </c>
      <c r="D12" s="29">
        <v>0</v>
      </c>
      <c r="E12" s="29">
        <v>0</v>
      </c>
      <c r="F12" s="28">
        <v>1</v>
      </c>
      <c r="G12" s="29">
        <v>0</v>
      </c>
      <c r="H12" s="29">
        <v>0</v>
      </c>
      <c r="I12" s="29">
        <v>12</v>
      </c>
      <c r="J12" s="29">
        <v>3</v>
      </c>
      <c r="K12" s="28">
        <v>10</v>
      </c>
      <c r="L12" s="29">
        <v>11</v>
      </c>
      <c r="M12" s="29">
        <v>15</v>
      </c>
      <c r="N12" s="29">
        <v>23</v>
      </c>
      <c r="O12" s="29">
        <v>10</v>
      </c>
      <c r="P12" s="28">
        <v>10</v>
      </c>
      <c r="Q12" s="29">
        <v>15</v>
      </c>
      <c r="R12" s="29">
        <v>3</v>
      </c>
    </row>
    <row r="13" spans="1:46" ht="12.75" customHeight="1" x14ac:dyDescent="0.2">
      <c r="A13" s="28" t="s">
        <v>7</v>
      </c>
      <c r="B13" s="29">
        <v>51</v>
      </c>
      <c r="C13" s="29">
        <v>0</v>
      </c>
      <c r="D13" s="29">
        <v>0</v>
      </c>
      <c r="E13" s="29">
        <v>1</v>
      </c>
      <c r="F13" s="28">
        <v>2</v>
      </c>
      <c r="G13" s="29">
        <v>8</v>
      </c>
      <c r="H13" s="29">
        <v>2</v>
      </c>
      <c r="I13" s="29">
        <v>6</v>
      </c>
      <c r="J13" s="29">
        <v>7</v>
      </c>
      <c r="K13" s="28">
        <v>7</v>
      </c>
      <c r="L13" s="29">
        <v>2</v>
      </c>
      <c r="M13" s="29">
        <v>4</v>
      </c>
      <c r="N13" s="29">
        <v>3</v>
      </c>
      <c r="O13" s="29">
        <v>2</v>
      </c>
      <c r="P13" s="28">
        <v>3</v>
      </c>
      <c r="Q13" s="29">
        <v>1</v>
      </c>
      <c r="R13" s="29">
        <v>3</v>
      </c>
    </row>
    <row r="14" spans="1:46" ht="12.75" customHeight="1" x14ac:dyDescent="0.2">
      <c r="A14" s="28" t="s">
        <v>8</v>
      </c>
      <c r="B14" s="29">
        <v>110</v>
      </c>
      <c r="C14" s="29">
        <v>0</v>
      </c>
      <c r="D14" s="29">
        <v>0</v>
      </c>
      <c r="E14" s="29">
        <v>1</v>
      </c>
      <c r="F14" s="28">
        <v>1</v>
      </c>
      <c r="G14" s="29">
        <v>3</v>
      </c>
      <c r="H14" s="29">
        <v>7</v>
      </c>
      <c r="I14" s="29">
        <v>4</v>
      </c>
      <c r="J14" s="29">
        <v>7</v>
      </c>
      <c r="K14" s="28">
        <v>11</v>
      </c>
      <c r="L14" s="29">
        <v>18</v>
      </c>
      <c r="M14" s="29">
        <v>13</v>
      </c>
      <c r="N14" s="29">
        <v>8</v>
      </c>
      <c r="O14" s="29">
        <v>8</v>
      </c>
      <c r="P14" s="28">
        <v>6</v>
      </c>
      <c r="Q14" s="29">
        <v>20</v>
      </c>
      <c r="R14" s="29">
        <v>3</v>
      </c>
    </row>
    <row r="15" spans="1:46" ht="12.75" customHeight="1" x14ac:dyDescent="0.2">
      <c r="A15" s="28" t="s">
        <v>88</v>
      </c>
      <c r="B15" s="29">
        <v>88</v>
      </c>
      <c r="C15" s="29">
        <v>0</v>
      </c>
      <c r="D15" s="29">
        <v>0</v>
      </c>
      <c r="E15" s="29">
        <v>1</v>
      </c>
      <c r="F15" s="28">
        <v>2</v>
      </c>
      <c r="G15" s="29">
        <v>2</v>
      </c>
      <c r="H15" s="29">
        <v>4</v>
      </c>
      <c r="I15" s="29">
        <v>11</v>
      </c>
      <c r="J15" s="29">
        <v>6</v>
      </c>
      <c r="K15" s="28">
        <v>20</v>
      </c>
      <c r="L15" s="29">
        <v>14</v>
      </c>
      <c r="M15" s="29">
        <v>12</v>
      </c>
      <c r="N15" s="29">
        <v>1</v>
      </c>
      <c r="O15" s="29">
        <v>5</v>
      </c>
      <c r="P15" s="28">
        <v>3</v>
      </c>
      <c r="Q15" s="29">
        <v>4</v>
      </c>
      <c r="R15" s="29">
        <v>3</v>
      </c>
    </row>
    <row r="16" spans="1:46" ht="12.75" customHeight="1" x14ac:dyDescent="0.2">
      <c r="A16" s="28" t="s">
        <v>9</v>
      </c>
      <c r="B16" s="29">
        <v>46</v>
      </c>
      <c r="C16" s="29">
        <v>0</v>
      </c>
      <c r="D16" s="29">
        <v>0</v>
      </c>
      <c r="E16" s="29">
        <v>0</v>
      </c>
      <c r="F16" s="28">
        <v>0</v>
      </c>
      <c r="G16" s="29">
        <v>1</v>
      </c>
      <c r="H16" s="29">
        <v>4</v>
      </c>
      <c r="I16" s="29">
        <v>2</v>
      </c>
      <c r="J16" s="29">
        <v>6</v>
      </c>
      <c r="K16" s="28">
        <v>10</v>
      </c>
      <c r="L16" s="29">
        <v>2</v>
      </c>
      <c r="M16" s="29">
        <v>5</v>
      </c>
      <c r="N16" s="29">
        <v>1</v>
      </c>
      <c r="O16" s="29">
        <v>2</v>
      </c>
      <c r="P16" s="28">
        <v>2</v>
      </c>
      <c r="Q16" s="29">
        <v>8</v>
      </c>
      <c r="R16" s="29">
        <v>3</v>
      </c>
    </row>
    <row r="17" spans="1:18" ht="12.75" customHeight="1" x14ac:dyDescent="0.2">
      <c r="A17" s="28" t="s">
        <v>10</v>
      </c>
      <c r="B17" s="29">
        <v>202</v>
      </c>
      <c r="C17" s="29">
        <v>9</v>
      </c>
      <c r="D17" s="29">
        <v>6</v>
      </c>
      <c r="E17" s="29">
        <v>8</v>
      </c>
      <c r="F17" s="28">
        <v>6</v>
      </c>
      <c r="G17" s="29">
        <v>19</v>
      </c>
      <c r="H17" s="29">
        <v>9</v>
      </c>
      <c r="I17" s="29">
        <v>19</v>
      </c>
      <c r="J17" s="29">
        <v>8</v>
      </c>
      <c r="K17" s="28">
        <v>39</v>
      </c>
      <c r="L17" s="29">
        <v>6</v>
      </c>
      <c r="M17" s="29">
        <v>20</v>
      </c>
      <c r="N17" s="29">
        <v>7</v>
      </c>
      <c r="O17" s="29">
        <v>8</v>
      </c>
      <c r="P17" s="28">
        <v>8</v>
      </c>
      <c r="Q17" s="29">
        <v>29</v>
      </c>
      <c r="R17" s="29">
        <v>1</v>
      </c>
    </row>
    <row r="18" spans="1:18" ht="12.75" customHeight="1" x14ac:dyDescent="0.2">
      <c r="A18" s="28" t="s">
        <v>11</v>
      </c>
      <c r="B18" s="29">
        <v>227</v>
      </c>
      <c r="C18" s="29">
        <v>3</v>
      </c>
      <c r="D18" s="29">
        <v>0</v>
      </c>
      <c r="E18" s="29">
        <v>8</v>
      </c>
      <c r="F18" s="28">
        <v>6</v>
      </c>
      <c r="G18" s="29">
        <v>22</v>
      </c>
      <c r="H18" s="29">
        <v>8</v>
      </c>
      <c r="I18" s="29">
        <v>26</v>
      </c>
      <c r="J18" s="29">
        <v>25</v>
      </c>
      <c r="K18" s="28">
        <v>30</v>
      </c>
      <c r="L18" s="29">
        <v>21</v>
      </c>
      <c r="M18" s="29">
        <v>20</v>
      </c>
      <c r="N18" s="29">
        <v>17</v>
      </c>
      <c r="O18" s="29">
        <v>9</v>
      </c>
      <c r="P18" s="28">
        <v>6</v>
      </c>
      <c r="Q18" s="29">
        <v>15</v>
      </c>
      <c r="R18" s="29">
        <v>11</v>
      </c>
    </row>
    <row r="19" spans="1:18" ht="12.75" customHeight="1" x14ac:dyDescent="0.2">
      <c r="A19" s="28" t="s">
        <v>248</v>
      </c>
      <c r="B19" s="29">
        <v>444</v>
      </c>
      <c r="C19" s="29">
        <v>0</v>
      </c>
      <c r="D19" s="29">
        <v>0</v>
      </c>
      <c r="E19" s="29">
        <v>6</v>
      </c>
      <c r="F19" s="28">
        <v>6</v>
      </c>
      <c r="G19" s="29">
        <v>32</v>
      </c>
      <c r="H19" s="29">
        <v>12</v>
      </c>
      <c r="I19" s="29">
        <v>38</v>
      </c>
      <c r="J19" s="29">
        <v>35</v>
      </c>
      <c r="K19" s="28">
        <v>37</v>
      </c>
      <c r="L19" s="29">
        <v>19</v>
      </c>
      <c r="M19" s="29">
        <v>31</v>
      </c>
      <c r="N19" s="29">
        <v>23</v>
      </c>
      <c r="O19" s="29">
        <v>62</v>
      </c>
      <c r="P19" s="28">
        <v>33</v>
      </c>
      <c r="Q19" s="29">
        <v>67</v>
      </c>
      <c r="R19" s="29">
        <v>43</v>
      </c>
    </row>
    <row r="20" spans="1:18" ht="12.75" customHeight="1" x14ac:dyDescent="0.2">
      <c r="A20" s="28" t="s">
        <v>13</v>
      </c>
      <c r="B20" s="29">
        <v>81</v>
      </c>
      <c r="C20" s="29">
        <v>0</v>
      </c>
      <c r="D20" s="29">
        <v>0</v>
      </c>
      <c r="E20" s="29">
        <v>2</v>
      </c>
      <c r="F20" s="28">
        <v>0</v>
      </c>
      <c r="G20" s="29">
        <v>6</v>
      </c>
      <c r="H20" s="29">
        <v>3</v>
      </c>
      <c r="I20" s="29">
        <v>13</v>
      </c>
      <c r="J20" s="29">
        <v>7</v>
      </c>
      <c r="K20" s="28">
        <v>7</v>
      </c>
      <c r="L20" s="29">
        <v>5</v>
      </c>
      <c r="M20" s="29">
        <v>8</v>
      </c>
      <c r="N20" s="29">
        <v>5</v>
      </c>
      <c r="O20" s="29">
        <v>10</v>
      </c>
      <c r="P20" s="28">
        <v>2</v>
      </c>
      <c r="Q20" s="29">
        <v>9</v>
      </c>
      <c r="R20" s="29">
        <v>4</v>
      </c>
    </row>
    <row r="21" spans="1:18" ht="12.75" customHeight="1" x14ac:dyDescent="0.2">
      <c r="A21" s="28" t="s">
        <v>14</v>
      </c>
      <c r="B21" s="29">
        <v>283</v>
      </c>
      <c r="C21" s="29">
        <v>0</v>
      </c>
      <c r="D21" s="29">
        <v>0</v>
      </c>
      <c r="E21" s="29">
        <v>3</v>
      </c>
      <c r="F21" s="28">
        <v>3</v>
      </c>
      <c r="G21" s="29">
        <v>13</v>
      </c>
      <c r="H21" s="29">
        <v>16</v>
      </c>
      <c r="I21" s="29">
        <v>30</v>
      </c>
      <c r="J21" s="29">
        <v>33</v>
      </c>
      <c r="K21" s="28">
        <v>37</v>
      </c>
      <c r="L21" s="29">
        <v>51</v>
      </c>
      <c r="M21" s="29">
        <v>27</v>
      </c>
      <c r="N21" s="29">
        <v>27</v>
      </c>
      <c r="O21" s="29">
        <v>7</v>
      </c>
      <c r="P21" s="28">
        <v>13</v>
      </c>
      <c r="Q21" s="29">
        <v>9</v>
      </c>
      <c r="R21" s="29">
        <v>14</v>
      </c>
    </row>
    <row r="22" spans="1:18" ht="12.75" customHeight="1" x14ac:dyDescent="0.2">
      <c r="A22" s="28" t="s">
        <v>15</v>
      </c>
      <c r="B22" s="29">
        <v>180</v>
      </c>
      <c r="C22" s="29">
        <v>1</v>
      </c>
      <c r="D22" s="29">
        <v>0</v>
      </c>
      <c r="E22" s="29">
        <v>4</v>
      </c>
      <c r="F22" s="28">
        <v>1</v>
      </c>
      <c r="G22" s="29">
        <v>5</v>
      </c>
      <c r="H22" s="29">
        <v>4</v>
      </c>
      <c r="I22" s="29">
        <v>12</v>
      </c>
      <c r="J22" s="29">
        <v>19</v>
      </c>
      <c r="K22" s="28">
        <v>24</v>
      </c>
      <c r="L22" s="29">
        <v>16</v>
      </c>
      <c r="M22" s="29">
        <v>30</v>
      </c>
      <c r="N22" s="29">
        <v>16</v>
      </c>
      <c r="O22" s="29">
        <v>19</v>
      </c>
      <c r="P22" s="28">
        <v>3</v>
      </c>
      <c r="Q22" s="29">
        <v>17</v>
      </c>
      <c r="R22" s="29">
        <v>9</v>
      </c>
    </row>
    <row r="23" spans="1:18" ht="12.75" customHeight="1" x14ac:dyDescent="0.2">
      <c r="A23" s="28" t="s">
        <v>16</v>
      </c>
      <c r="B23" s="29">
        <v>82</v>
      </c>
      <c r="C23" s="29">
        <v>0</v>
      </c>
      <c r="D23" s="29">
        <v>1</v>
      </c>
      <c r="E23" s="29">
        <v>4</v>
      </c>
      <c r="F23" s="28">
        <v>4</v>
      </c>
      <c r="G23" s="29">
        <v>7</v>
      </c>
      <c r="H23" s="29">
        <v>4</v>
      </c>
      <c r="I23" s="29">
        <v>4</v>
      </c>
      <c r="J23" s="29">
        <v>7</v>
      </c>
      <c r="K23" s="28">
        <v>11</v>
      </c>
      <c r="L23" s="29">
        <v>6</v>
      </c>
      <c r="M23" s="29">
        <v>3</v>
      </c>
      <c r="N23" s="29">
        <v>6</v>
      </c>
      <c r="O23" s="29">
        <v>10</v>
      </c>
      <c r="P23" s="28">
        <v>5</v>
      </c>
      <c r="Q23" s="29">
        <v>7</v>
      </c>
      <c r="R23" s="29">
        <v>3</v>
      </c>
    </row>
    <row r="24" spans="1:18" ht="12.75" customHeight="1" x14ac:dyDescent="0.2">
      <c r="A24" s="43" t="s">
        <v>17</v>
      </c>
      <c r="B24" s="44">
        <v>282</v>
      </c>
      <c r="C24" s="44">
        <v>8</v>
      </c>
      <c r="D24" s="44">
        <v>4</v>
      </c>
      <c r="E24" s="44">
        <v>15</v>
      </c>
      <c r="F24" s="43">
        <v>6</v>
      </c>
      <c r="G24" s="44">
        <v>22</v>
      </c>
      <c r="H24" s="44">
        <v>13</v>
      </c>
      <c r="I24" s="44">
        <v>30</v>
      </c>
      <c r="J24" s="44">
        <v>9</v>
      </c>
      <c r="K24" s="43">
        <v>31</v>
      </c>
      <c r="L24" s="44">
        <v>13</v>
      </c>
      <c r="M24" s="44">
        <v>22</v>
      </c>
      <c r="N24" s="44">
        <v>12</v>
      </c>
      <c r="O24" s="44">
        <v>34</v>
      </c>
      <c r="P24" s="43">
        <v>17</v>
      </c>
      <c r="Q24" s="44">
        <v>39</v>
      </c>
      <c r="R24" s="44">
        <v>7</v>
      </c>
    </row>
    <row r="25" spans="1:18" ht="12.75" customHeight="1" x14ac:dyDescent="0.2">
      <c r="A25" s="28" t="s">
        <v>18</v>
      </c>
      <c r="B25" s="29">
        <v>453</v>
      </c>
      <c r="C25" s="29">
        <v>0</v>
      </c>
      <c r="D25" s="29">
        <v>0</v>
      </c>
      <c r="E25" s="29">
        <v>4</v>
      </c>
      <c r="F25" s="28">
        <v>6</v>
      </c>
      <c r="G25" s="29">
        <v>27</v>
      </c>
      <c r="H25" s="29">
        <v>20</v>
      </c>
      <c r="I25" s="29">
        <v>54</v>
      </c>
      <c r="J25" s="29">
        <v>44</v>
      </c>
      <c r="K25" s="28">
        <v>59</v>
      </c>
      <c r="L25" s="29">
        <v>46</v>
      </c>
      <c r="M25" s="29">
        <v>71</v>
      </c>
      <c r="N25" s="29">
        <v>31</v>
      </c>
      <c r="O25" s="29">
        <v>43</v>
      </c>
      <c r="P25" s="28">
        <v>16</v>
      </c>
      <c r="Q25" s="29">
        <v>27</v>
      </c>
      <c r="R25" s="29">
        <v>5</v>
      </c>
    </row>
    <row r="26" spans="1:18" ht="12.75" customHeight="1" x14ac:dyDescent="0.2">
      <c r="A26" s="28" t="s">
        <v>89</v>
      </c>
      <c r="B26" s="29">
        <v>158</v>
      </c>
      <c r="C26" s="29">
        <v>0</v>
      </c>
      <c r="D26" s="29">
        <v>0</v>
      </c>
      <c r="E26" s="29">
        <v>5</v>
      </c>
      <c r="F26" s="28">
        <v>6</v>
      </c>
      <c r="G26" s="29">
        <v>23</v>
      </c>
      <c r="H26" s="29">
        <v>8</v>
      </c>
      <c r="I26" s="29">
        <v>22</v>
      </c>
      <c r="J26" s="29">
        <v>14</v>
      </c>
      <c r="K26" s="28">
        <v>20</v>
      </c>
      <c r="L26" s="29">
        <v>13</v>
      </c>
      <c r="M26" s="29">
        <v>14</v>
      </c>
      <c r="N26" s="29">
        <v>12</v>
      </c>
      <c r="O26" s="29">
        <v>12</v>
      </c>
      <c r="P26" s="28">
        <v>3</v>
      </c>
      <c r="Q26" s="29">
        <v>4</v>
      </c>
      <c r="R26" s="29">
        <v>2</v>
      </c>
    </row>
    <row r="27" spans="1:18" ht="12.75" customHeight="1" x14ac:dyDescent="0.2">
      <c r="A27" s="28" t="s">
        <v>19</v>
      </c>
      <c r="B27" s="29">
        <v>83</v>
      </c>
      <c r="C27" s="29">
        <v>0</v>
      </c>
      <c r="D27" s="29">
        <v>0</v>
      </c>
      <c r="E27" s="29">
        <v>0</v>
      </c>
      <c r="F27" s="28">
        <v>0</v>
      </c>
      <c r="G27" s="29">
        <v>2</v>
      </c>
      <c r="H27" s="29">
        <v>3</v>
      </c>
      <c r="I27" s="29">
        <v>8</v>
      </c>
      <c r="J27" s="29">
        <v>10</v>
      </c>
      <c r="K27" s="28">
        <v>13</v>
      </c>
      <c r="L27" s="29">
        <v>22</v>
      </c>
      <c r="M27" s="29">
        <v>3</v>
      </c>
      <c r="N27" s="29">
        <v>11</v>
      </c>
      <c r="O27" s="29">
        <v>3</v>
      </c>
      <c r="P27" s="28">
        <v>4</v>
      </c>
      <c r="Q27" s="29">
        <v>4</v>
      </c>
      <c r="R27" s="29">
        <v>0</v>
      </c>
    </row>
    <row r="28" spans="1:18" ht="12.75" customHeight="1" x14ac:dyDescent="0.2">
      <c r="A28" s="28" t="s">
        <v>20</v>
      </c>
      <c r="B28" s="29">
        <v>48</v>
      </c>
      <c r="C28" s="29">
        <v>0</v>
      </c>
      <c r="D28" s="29">
        <v>0</v>
      </c>
      <c r="E28" s="29">
        <v>0</v>
      </c>
      <c r="F28" s="28">
        <v>0</v>
      </c>
      <c r="G28" s="29">
        <v>1</v>
      </c>
      <c r="H28" s="29">
        <v>1</v>
      </c>
      <c r="I28" s="29">
        <v>11</v>
      </c>
      <c r="J28" s="29">
        <v>3</v>
      </c>
      <c r="K28" s="28">
        <v>8</v>
      </c>
      <c r="L28" s="29">
        <v>2</v>
      </c>
      <c r="M28" s="29">
        <v>7</v>
      </c>
      <c r="N28" s="29">
        <v>3</v>
      </c>
      <c r="O28" s="29">
        <v>1</v>
      </c>
      <c r="P28" s="28">
        <v>4</v>
      </c>
      <c r="Q28" s="29">
        <v>5</v>
      </c>
      <c r="R28" s="29">
        <v>2</v>
      </c>
    </row>
    <row r="29" spans="1:18" ht="12.75" customHeight="1" x14ac:dyDescent="0.2">
      <c r="A29" s="28" t="s">
        <v>21</v>
      </c>
      <c r="B29" s="29">
        <v>130</v>
      </c>
      <c r="C29" s="29">
        <v>0</v>
      </c>
      <c r="D29" s="29">
        <v>0</v>
      </c>
      <c r="E29" s="29">
        <v>4</v>
      </c>
      <c r="F29" s="28">
        <v>2</v>
      </c>
      <c r="G29" s="29">
        <v>18</v>
      </c>
      <c r="H29" s="29">
        <v>7</v>
      </c>
      <c r="I29" s="29">
        <v>15</v>
      </c>
      <c r="J29" s="29">
        <v>12</v>
      </c>
      <c r="K29" s="28">
        <v>8</v>
      </c>
      <c r="L29" s="29">
        <v>8</v>
      </c>
      <c r="M29" s="29">
        <v>12</v>
      </c>
      <c r="N29" s="29">
        <v>6</v>
      </c>
      <c r="O29" s="29">
        <v>10</v>
      </c>
      <c r="P29" s="28">
        <v>11</v>
      </c>
      <c r="Q29" s="29">
        <v>14</v>
      </c>
      <c r="R29" s="29">
        <v>3</v>
      </c>
    </row>
    <row r="30" spans="1:18" ht="12.75" customHeight="1" x14ac:dyDescent="0.2">
      <c r="A30" s="28" t="s">
        <v>22</v>
      </c>
      <c r="B30" s="29">
        <v>167</v>
      </c>
      <c r="C30" s="29">
        <v>0</v>
      </c>
      <c r="D30" s="29">
        <v>0</v>
      </c>
      <c r="E30" s="29">
        <v>9</v>
      </c>
      <c r="F30" s="28">
        <v>6</v>
      </c>
      <c r="G30" s="29">
        <v>18</v>
      </c>
      <c r="H30" s="29">
        <v>13</v>
      </c>
      <c r="I30" s="29">
        <v>20</v>
      </c>
      <c r="J30" s="29">
        <v>14</v>
      </c>
      <c r="K30" s="28">
        <v>19</v>
      </c>
      <c r="L30" s="29">
        <v>13</v>
      </c>
      <c r="M30" s="29">
        <v>12</v>
      </c>
      <c r="N30" s="29">
        <v>13</v>
      </c>
      <c r="O30" s="29">
        <v>8</v>
      </c>
      <c r="P30" s="28">
        <v>5</v>
      </c>
      <c r="Q30" s="29">
        <v>14</v>
      </c>
      <c r="R30" s="29">
        <v>3</v>
      </c>
    </row>
    <row r="31" spans="1:18" ht="12.75" customHeight="1" x14ac:dyDescent="0.2">
      <c r="A31" s="28" t="s">
        <v>23</v>
      </c>
      <c r="B31" s="29">
        <v>91</v>
      </c>
      <c r="C31" s="29">
        <v>0</v>
      </c>
      <c r="D31" s="29">
        <v>0</v>
      </c>
      <c r="E31" s="29">
        <v>2</v>
      </c>
      <c r="F31" s="28">
        <v>0</v>
      </c>
      <c r="G31" s="29">
        <v>3</v>
      </c>
      <c r="H31" s="29">
        <v>1</v>
      </c>
      <c r="I31" s="29">
        <v>6</v>
      </c>
      <c r="J31" s="29">
        <v>2</v>
      </c>
      <c r="K31" s="28">
        <v>11</v>
      </c>
      <c r="L31" s="29">
        <v>4</v>
      </c>
      <c r="M31" s="29">
        <v>12</v>
      </c>
      <c r="N31" s="29">
        <v>11</v>
      </c>
      <c r="O31" s="29">
        <v>14</v>
      </c>
      <c r="P31" s="28">
        <v>4</v>
      </c>
      <c r="Q31" s="29">
        <v>17</v>
      </c>
      <c r="R31" s="29">
        <v>4</v>
      </c>
    </row>
    <row r="32" spans="1:18" ht="12.75" customHeight="1" x14ac:dyDescent="0.2">
      <c r="A32" s="28" t="s">
        <v>24</v>
      </c>
      <c r="B32" s="29">
        <v>87</v>
      </c>
      <c r="C32" s="29">
        <v>0</v>
      </c>
      <c r="D32" s="29">
        <v>0</v>
      </c>
      <c r="E32" s="29">
        <v>2</v>
      </c>
      <c r="F32" s="28">
        <v>4</v>
      </c>
      <c r="G32" s="29">
        <v>6</v>
      </c>
      <c r="H32" s="29">
        <v>5</v>
      </c>
      <c r="I32" s="29">
        <v>19</v>
      </c>
      <c r="J32" s="29">
        <v>18</v>
      </c>
      <c r="K32" s="28">
        <v>12</v>
      </c>
      <c r="L32" s="29">
        <v>9</v>
      </c>
      <c r="M32" s="29">
        <v>4</v>
      </c>
      <c r="N32" s="29">
        <v>1</v>
      </c>
      <c r="O32" s="29">
        <v>3</v>
      </c>
      <c r="P32" s="28">
        <v>0</v>
      </c>
      <c r="Q32" s="29">
        <v>3</v>
      </c>
      <c r="R32" s="29">
        <v>1</v>
      </c>
    </row>
    <row r="33" spans="1:18" ht="12.75" customHeight="1" x14ac:dyDescent="0.2">
      <c r="A33" s="28" t="s">
        <v>25</v>
      </c>
      <c r="B33" s="29">
        <v>74</v>
      </c>
      <c r="C33" s="29">
        <v>0</v>
      </c>
      <c r="D33" s="29">
        <v>0</v>
      </c>
      <c r="E33" s="29">
        <v>4</v>
      </c>
      <c r="F33" s="28">
        <v>1</v>
      </c>
      <c r="G33" s="29">
        <v>3</v>
      </c>
      <c r="H33" s="29">
        <v>7</v>
      </c>
      <c r="I33" s="29">
        <v>12</v>
      </c>
      <c r="J33" s="29">
        <v>14</v>
      </c>
      <c r="K33" s="28">
        <v>8</v>
      </c>
      <c r="L33" s="29">
        <v>5</v>
      </c>
      <c r="M33" s="29">
        <v>8</v>
      </c>
      <c r="N33" s="29">
        <v>4</v>
      </c>
      <c r="O33" s="29">
        <v>1</v>
      </c>
      <c r="P33" s="28">
        <v>3</v>
      </c>
      <c r="Q33" s="29">
        <v>3</v>
      </c>
      <c r="R33" s="29">
        <v>1</v>
      </c>
    </row>
    <row r="34" spans="1:18" ht="12.75" customHeight="1" x14ac:dyDescent="0.2">
      <c r="A34" s="28" t="s">
        <v>26</v>
      </c>
      <c r="B34" s="29">
        <v>74</v>
      </c>
      <c r="C34" s="29">
        <v>0</v>
      </c>
      <c r="D34" s="29">
        <v>0</v>
      </c>
      <c r="E34" s="29">
        <v>0</v>
      </c>
      <c r="F34" s="28">
        <v>1</v>
      </c>
      <c r="G34" s="29">
        <v>5</v>
      </c>
      <c r="H34" s="29">
        <v>1</v>
      </c>
      <c r="I34" s="29">
        <v>13</v>
      </c>
      <c r="J34" s="29">
        <v>1</v>
      </c>
      <c r="K34" s="28">
        <v>10</v>
      </c>
      <c r="L34" s="29">
        <v>8</v>
      </c>
      <c r="M34" s="29">
        <v>9</v>
      </c>
      <c r="N34" s="29">
        <v>4</v>
      </c>
      <c r="O34" s="29">
        <v>4</v>
      </c>
      <c r="P34" s="28">
        <v>1</v>
      </c>
      <c r="Q34" s="29">
        <v>12</v>
      </c>
      <c r="R34" s="29">
        <v>5</v>
      </c>
    </row>
    <row r="35" spans="1:18" ht="12.75" customHeight="1" x14ac:dyDescent="0.2">
      <c r="A35" s="28" t="s">
        <v>27</v>
      </c>
      <c r="B35" s="29">
        <v>171</v>
      </c>
      <c r="C35" s="29">
        <v>0</v>
      </c>
      <c r="D35" s="29">
        <v>0</v>
      </c>
      <c r="E35" s="29">
        <v>0</v>
      </c>
      <c r="F35" s="28">
        <v>3</v>
      </c>
      <c r="G35" s="29">
        <v>7</v>
      </c>
      <c r="H35" s="29">
        <v>4</v>
      </c>
      <c r="I35" s="29">
        <v>6</v>
      </c>
      <c r="J35" s="29">
        <v>6</v>
      </c>
      <c r="K35" s="28">
        <v>10</v>
      </c>
      <c r="L35" s="29">
        <v>13</v>
      </c>
      <c r="M35" s="29">
        <v>30</v>
      </c>
      <c r="N35" s="29">
        <v>14</v>
      </c>
      <c r="O35" s="29">
        <v>21</v>
      </c>
      <c r="P35" s="28">
        <v>10</v>
      </c>
      <c r="Q35" s="29">
        <v>37</v>
      </c>
      <c r="R35" s="29">
        <v>10</v>
      </c>
    </row>
    <row r="36" spans="1:18" ht="12.75" customHeight="1" x14ac:dyDescent="0.2">
      <c r="A36" s="28" t="s">
        <v>28</v>
      </c>
      <c r="B36" s="29">
        <v>111</v>
      </c>
      <c r="C36" s="29">
        <v>1</v>
      </c>
      <c r="D36" s="29">
        <v>0</v>
      </c>
      <c r="E36" s="29">
        <v>6</v>
      </c>
      <c r="F36" s="28">
        <v>2</v>
      </c>
      <c r="G36" s="29">
        <v>19</v>
      </c>
      <c r="H36" s="29">
        <v>2</v>
      </c>
      <c r="I36" s="29">
        <v>16</v>
      </c>
      <c r="J36" s="29">
        <v>10</v>
      </c>
      <c r="K36" s="28">
        <v>9</v>
      </c>
      <c r="L36" s="29">
        <v>7</v>
      </c>
      <c r="M36" s="29">
        <v>13</v>
      </c>
      <c r="N36" s="29">
        <v>2</v>
      </c>
      <c r="O36" s="29">
        <v>4</v>
      </c>
      <c r="P36" s="28">
        <v>10</v>
      </c>
      <c r="Q36" s="29">
        <v>7</v>
      </c>
      <c r="R36" s="29">
        <v>3</v>
      </c>
    </row>
    <row r="37" spans="1:18" ht="12.75" customHeight="1" x14ac:dyDescent="0.2">
      <c r="A37" s="28" t="s">
        <v>29</v>
      </c>
      <c r="B37" s="29">
        <v>113</v>
      </c>
      <c r="C37" s="29">
        <v>0</v>
      </c>
      <c r="D37" s="29">
        <v>0</v>
      </c>
      <c r="E37" s="29">
        <v>4</v>
      </c>
      <c r="F37" s="28">
        <v>2</v>
      </c>
      <c r="G37" s="29">
        <v>8</v>
      </c>
      <c r="H37" s="29">
        <v>30</v>
      </c>
      <c r="I37" s="29">
        <v>17</v>
      </c>
      <c r="J37" s="29">
        <v>14</v>
      </c>
      <c r="K37" s="28">
        <v>6</v>
      </c>
      <c r="L37" s="29">
        <v>9</v>
      </c>
      <c r="M37" s="29">
        <v>6</v>
      </c>
      <c r="N37" s="29">
        <v>5</v>
      </c>
      <c r="O37" s="29">
        <v>2</v>
      </c>
      <c r="P37" s="28">
        <v>3</v>
      </c>
      <c r="Q37" s="29">
        <v>7</v>
      </c>
      <c r="R37" s="29">
        <v>0</v>
      </c>
    </row>
    <row r="38" spans="1:18" ht="12.75" customHeight="1" x14ac:dyDescent="0.2">
      <c r="A38" s="28" t="s">
        <v>30</v>
      </c>
      <c r="B38" s="29">
        <v>118</v>
      </c>
      <c r="C38" s="29">
        <v>0</v>
      </c>
      <c r="D38" s="29">
        <v>0</v>
      </c>
      <c r="E38" s="29">
        <v>0</v>
      </c>
      <c r="F38" s="28">
        <v>6</v>
      </c>
      <c r="G38" s="29">
        <v>6</v>
      </c>
      <c r="H38" s="29">
        <v>6</v>
      </c>
      <c r="I38" s="29">
        <v>15</v>
      </c>
      <c r="J38" s="29">
        <v>7</v>
      </c>
      <c r="K38" s="28">
        <v>27</v>
      </c>
      <c r="L38" s="29">
        <v>7</v>
      </c>
      <c r="M38" s="29">
        <v>13</v>
      </c>
      <c r="N38" s="29">
        <v>8</v>
      </c>
      <c r="O38" s="29">
        <v>10</v>
      </c>
      <c r="P38" s="28">
        <v>1</v>
      </c>
      <c r="Q38" s="29">
        <v>11</v>
      </c>
      <c r="R38" s="29">
        <v>1</v>
      </c>
    </row>
    <row r="39" spans="1:18" ht="12.75" customHeight="1" x14ac:dyDescent="0.2">
      <c r="A39" s="28" t="s">
        <v>31</v>
      </c>
      <c r="B39" s="29">
        <v>38</v>
      </c>
      <c r="C39" s="29">
        <v>0</v>
      </c>
      <c r="D39" s="29">
        <v>0</v>
      </c>
      <c r="E39" s="29">
        <v>0</v>
      </c>
      <c r="F39" s="28">
        <v>0</v>
      </c>
      <c r="G39" s="29">
        <v>3</v>
      </c>
      <c r="H39" s="29">
        <v>4</v>
      </c>
      <c r="I39" s="29">
        <v>4</v>
      </c>
      <c r="J39" s="29">
        <v>2</v>
      </c>
      <c r="K39" s="28">
        <v>2</v>
      </c>
      <c r="L39" s="29">
        <v>7</v>
      </c>
      <c r="M39" s="29">
        <v>6</v>
      </c>
      <c r="N39" s="29">
        <v>4</v>
      </c>
      <c r="O39" s="29">
        <v>2</v>
      </c>
      <c r="P39" s="28">
        <v>2</v>
      </c>
      <c r="Q39" s="29">
        <v>1</v>
      </c>
      <c r="R39" s="29">
        <v>1</v>
      </c>
    </row>
    <row r="40" spans="1:18" ht="12.75" customHeight="1" x14ac:dyDescent="0.2">
      <c r="A40" s="28" t="s">
        <v>90</v>
      </c>
      <c r="B40" s="29">
        <v>347</v>
      </c>
      <c r="C40" s="29">
        <v>2</v>
      </c>
      <c r="D40" s="29">
        <v>5</v>
      </c>
      <c r="E40" s="29">
        <v>11</v>
      </c>
      <c r="F40" s="28">
        <v>12</v>
      </c>
      <c r="G40" s="29">
        <v>9</v>
      </c>
      <c r="H40" s="29">
        <v>13</v>
      </c>
      <c r="I40" s="29">
        <v>24</v>
      </c>
      <c r="J40" s="29">
        <v>23</v>
      </c>
      <c r="K40" s="28">
        <v>26</v>
      </c>
      <c r="L40" s="29">
        <v>23</v>
      </c>
      <c r="M40" s="29">
        <v>30</v>
      </c>
      <c r="N40" s="29">
        <v>23</v>
      </c>
      <c r="O40" s="29">
        <v>36</v>
      </c>
      <c r="P40" s="28">
        <v>15</v>
      </c>
      <c r="Q40" s="29">
        <v>72</v>
      </c>
      <c r="R40" s="29">
        <v>23</v>
      </c>
    </row>
    <row r="41" spans="1:18" ht="12.75" customHeight="1" x14ac:dyDescent="0.2">
      <c r="A41" s="28" t="s">
        <v>32</v>
      </c>
      <c r="B41" s="29">
        <v>61</v>
      </c>
      <c r="C41" s="29">
        <v>0</v>
      </c>
      <c r="D41" s="29">
        <v>0</v>
      </c>
      <c r="E41" s="29">
        <v>0</v>
      </c>
      <c r="F41" s="28">
        <v>0</v>
      </c>
      <c r="G41" s="29">
        <v>2</v>
      </c>
      <c r="H41" s="29">
        <v>1</v>
      </c>
      <c r="I41" s="29">
        <v>5</v>
      </c>
      <c r="J41" s="29">
        <v>7</v>
      </c>
      <c r="K41" s="28">
        <v>6</v>
      </c>
      <c r="L41" s="29">
        <v>14</v>
      </c>
      <c r="M41" s="29">
        <v>4</v>
      </c>
      <c r="N41" s="29">
        <v>8</v>
      </c>
      <c r="O41" s="29">
        <v>1</v>
      </c>
      <c r="P41" s="28">
        <v>5</v>
      </c>
      <c r="Q41" s="29">
        <v>4</v>
      </c>
      <c r="R41" s="29">
        <v>4</v>
      </c>
    </row>
    <row r="42" spans="1:18" ht="12.75" customHeight="1" x14ac:dyDescent="0.2">
      <c r="A42" s="28" t="s">
        <v>33</v>
      </c>
      <c r="B42" s="29">
        <v>109</v>
      </c>
      <c r="C42" s="29">
        <v>1</v>
      </c>
      <c r="D42" s="29">
        <v>0</v>
      </c>
      <c r="E42" s="29">
        <v>6</v>
      </c>
      <c r="F42" s="28">
        <v>3</v>
      </c>
      <c r="G42" s="29">
        <v>10</v>
      </c>
      <c r="H42" s="29">
        <v>11</v>
      </c>
      <c r="I42" s="29">
        <v>18</v>
      </c>
      <c r="J42" s="29">
        <v>16</v>
      </c>
      <c r="K42" s="28">
        <v>5</v>
      </c>
      <c r="L42" s="29">
        <v>13</v>
      </c>
      <c r="M42" s="29">
        <v>6</v>
      </c>
      <c r="N42" s="29">
        <v>6</v>
      </c>
      <c r="O42" s="29">
        <v>4</v>
      </c>
      <c r="P42" s="28">
        <v>5</v>
      </c>
      <c r="Q42" s="29">
        <v>3</v>
      </c>
      <c r="R42" s="29">
        <v>2</v>
      </c>
    </row>
    <row r="43" spans="1:18" ht="12.75" customHeight="1" x14ac:dyDescent="0.2">
      <c r="A43" s="41" t="s">
        <v>87</v>
      </c>
      <c r="B43" s="42">
        <v>4666</v>
      </c>
      <c r="C43" s="42">
        <v>26</v>
      </c>
      <c r="D43" s="42">
        <v>16</v>
      </c>
      <c r="E43" s="42">
        <v>110</v>
      </c>
      <c r="F43" s="41">
        <v>92</v>
      </c>
      <c r="G43" s="42">
        <v>311</v>
      </c>
      <c r="H43" s="42">
        <v>224</v>
      </c>
      <c r="I43" s="42">
        <v>500</v>
      </c>
      <c r="J43" s="42">
        <v>394</v>
      </c>
      <c r="K43" s="41">
        <v>539</v>
      </c>
      <c r="L43" s="42">
        <v>414</v>
      </c>
      <c r="M43" s="42">
        <v>475</v>
      </c>
      <c r="N43" s="42">
        <v>317</v>
      </c>
      <c r="O43" s="42">
        <v>368</v>
      </c>
      <c r="P43" s="41">
        <v>215</v>
      </c>
      <c r="Q43" s="42">
        <v>488</v>
      </c>
      <c r="R43" s="42">
        <v>177</v>
      </c>
    </row>
    <row r="44" spans="1:18" ht="33" customHeight="1" x14ac:dyDescent="0.2">
      <c r="A44" s="63" t="s">
        <v>252</v>
      </c>
      <c r="B44" s="74"/>
      <c r="C44" s="74"/>
      <c r="D44" s="74"/>
      <c r="E44" s="74"/>
      <c r="F44" s="74"/>
      <c r="G44" s="74"/>
      <c r="H44" s="74"/>
      <c r="I44" s="74"/>
      <c r="J44" s="74"/>
      <c r="K44" s="74"/>
      <c r="L44" s="74"/>
      <c r="M44" s="74"/>
      <c r="N44" s="74"/>
      <c r="O44" s="74"/>
      <c r="P44" s="74"/>
      <c r="Q44" s="74"/>
      <c r="R44" s="74"/>
    </row>
    <row r="45" spans="1:18" x14ac:dyDescent="0.2">
      <c r="A45" s="16" t="s">
        <v>246</v>
      </c>
    </row>
    <row r="47" spans="1:18" x14ac:dyDescent="0.2">
      <c r="B47" s="45"/>
      <c r="C47" s="45"/>
      <c r="D47" s="45"/>
      <c r="E47" s="45"/>
      <c r="F47" s="45"/>
      <c r="G47" s="45"/>
      <c r="H47" s="45"/>
      <c r="I47" s="45"/>
      <c r="J47" s="45"/>
      <c r="K47" s="45"/>
    </row>
    <row r="48" spans="1:18" x14ac:dyDescent="0.2">
      <c r="B48" s="45"/>
      <c r="C48" s="45" t="s">
        <v>34</v>
      </c>
      <c r="D48" s="45" t="s">
        <v>35</v>
      </c>
      <c r="E48" s="45" t="s">
        <v>36</v>
      </c>
      <c r="F48" s="45" t="s">
        <v>37</v>
      </c>
      <c r="G48" s="45" t="s">
        <v>38</v>
      </c>
      <c r="H48" s="45" t="s">
        <v>39</v>
      </c>
      <c r="I48" s="45" t="s">
        <v>40</v>
      </c>
      <c r="J48" s="45" t="s">
        <v>41</v>
      </c>
      <c r="K48" s="45"/>
    </row>
    <row r="49" spans="2:11" x14ac:dyDescent="0.2">
      <c r="B49" s="45" t="s">
        <v>2</v>
      </c>
      <c r="C49" s="45">
        <v>0</v>
      </c>
      <c r="D49" s="45">
        <v>0</v>
      </c>
      <c r="E49" s="45">
        <v>21</v>
      </c>
      <c r="F49" s="45">
        <v>40</v>
      </c>
      <c r="G49" s="45">
        <v>27</v>
      </c>
      <c r="H49" s="45">
        <v>36</v>
      </c>
      <c r="I49" s="45">
        <v>25</v>
      </c>
      <c r="J49" s="45">
        <v>14</v>
      </c>
      <c r="K49" s="45"/>
    </row>
    <row r="50" spans="2:11" x14ac:dyDescent="0.2">
      <c r="B50" s="45" t="s">
        <v>3</v>
      </c>
      <c r="C50" s="45">
        <v>0</v>
      </c>
      <c r="D50" s="45">
        <v>0</v>
      </c>
      <c r="E50" s="45">
        <v>5</v>
      </c>
      <c r="F50" s="45">
        <v>21</v>
      </c>
      <c r="G50" s="45">
        <v>19</v>
      </c>
      <c r="H50" s="45">
        <v>22</v>
      </c>
      <c r="I50" s="45">
        <v>13</v>
      </c>
      <c r="J50" s="45">
        <v>0</v>
      </c>
      <c r="K50" s="45"/>
    </row>
    <row r="51" spans="2:11" x14ac:dyDescent="0.2">
      <c r="B51" s="45"/>
      <c r="C51" s="45"/>
      <c r="D51" s="45"/>
      <c r="E51" s="45"/>
      <c r="F51" s="45"/>
      <c r="G51" s="45"/>
      <c r="H51" s="45"/>
      <c r="I51" s="45"/>
      <c r="J51" s="45"/>
      <c r="K51" s="45"/>
    </row>
  </sheetData>
  <mergeCells count="13">
    <mergeCell ref="A7:R7"/>
    <mergeCell ref="A8:R8"/>
    <mergeCell ref="A44:R44"/>
    <mergeCell ref="Q9:R9"/>
    <mergeCell ref="I9:J9"/>
    <mergeCell ref="K9:L9"/>
    <mergeCell ref="M9:N9"/>
    <mergeCell ref="O9:P9"/>
    <mergeCell ref="G9:H9"/>
    <mergeCell ref="A9:A10"/>
    <mergeCell ref="B9:B10"/>
    <mergeCell ref="C9:D9"/>
    <mergeCell ref="E9:F9"/>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showGridLines="0" zoomScaleNormal="100" workbookViewId="0">
      <selection activeCell="G4" sqref="G4"/>
    </sheetView>
  </sheetViews>
  <sheetFormatPr baseColWidth="10" defaultColWidth="9.140625" defaultRowHeight="11.25" x14ac:dyDescent="0.2"/>
  <cols>
    <col min="1" max="1" width="14.5703125" style="26" customWidth="1"/>
    <col min="2" max="14" width="9.28515625" style="26" customWidth="1"/>
    <col min="15" max="16384" width="9.140625" style="26"/>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108</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x14ac:dyDescent="0.2">
      <c r="A5" s="1"/>
    </row>
    <row r="6" spans="1:46" ht="14.25" customHeight="1" x14ac:dyDescent="0.2">
      <c r="A6" s="72" t="s">
        <v>99</v>
      </c>
      <c r="B6" s="72"/>
      <c r="C6" s="72"/>
      <c r="D6" s="72"/>
      <c r="E6" s="72"/>
      <c r="F6" s="72"/>
      <c r="G6" s="72"/>
      <c r="H6" s="72"/>
      <c r="I6" s="72"/>
      <c r="J6" s="72"/>
      <c r="K6" s="72"/>
      <c r="L6" s="72"/>
      <c r="M6" s="72"/>
      <c r="N6" s="72"/>
    </row>
    <row r="7" spans="1:46" ht="14.25" customHeight="1" x14ac:dyDescent="0.2">
      <c r="A7" s="73">
        <v>2016</v>
      </c>
      <c r="B7" s="73"/>
      <c r="C7" s="73"/>
      <c r="D7" s="73"/>
      <c r="E7" s="73"/>
      <c r="F7" s="73"/>
      <c r="G7" s="73"/>
      <c r="H7" s="73"/>
      <c r="I7" s="73"/>
      <c r="J7" s="73"/>
      <c r="K7" s="73"/>
      <c r="L7" s="73"/>
      <c r="M7" s="73"/>
      <c r="N7" s="73"/>
    </row>
    <row r="8" spans="1:46" ht="36" customHeight="1" x14ac:dyDescent="0.2">
      <c r="A8" s="70" t="s">
        <v>0</v>
      </c>
      <c r="B8" s="70" t="s">
        <v>1</v>
      </c>
      <c r="C8" s="70" t="s">
        <v>42</v>
      </c>
      <c r="D8" s="70" t="s">
        <v>42</v>
      </c>
      <c r="E8" s="70" t="s">
        <v>43</v>
      </c>
      <c r="F8" s="70" t="s">
        <v>43</v>
      </c>
      <c r="G8" s="70" t="s">
        <v>60</v>
      </c>
      <c r="H8" s="70" t="s">
        <v>44</v>
      </c>
      <c r="I8" s="70" t="s">
        <v>45</v>
      </c>
      <c r="J8" s="70" t="s">
        <v>46</v>
      </c>
      <c r="K8" s="70" t="s">
        <v>47</v>
      </c>
      <c r="L8" s="70" t="s">
        <v>48</v>
      </c>
      <c r="M8" s="70" t="s">
        <v>51</v>
      </c>
      <c r="N8" s="70" t="s">
        <v>48</v>
      </c>
    </row>
    <row r="9" spans="1:46" ht="18.75" customHeight="1" x14ac:dyDescent="0.2">
      <c r="A9" s="71" t="s">
        <v>0</v>
      </c>
      <c r="B9" s="71" t="s">
        <v>1</v>
      </c>
      <c r="C9" s="14" t="s">
        <v>2</v>
      </c>
      <c r="D9" s="14" t="s">
        <v>3</v>
      </c>
      <c r="E9" s="14" t="s">
        <v>2</v>
      </c>
      <c r="F9" s="14" t="s">
        <v>3</v>
      </c>
      <c r="G9" s="14" t="s">
        <v>2</v>
      </c>
      <c r="H9" s="14" t="s">
        <v>3</v>
      </c>
      <c r="I9" s="14" t="s">
        <v>2</v>
      </c>
      <c r="J9" s="14" t="s">
        <v>3</v>
      </c>
      <c r="K9" s="14" t="s">
        <v>2</v>
      </c>
      <c r="L9" s="14" t="s">
        <v>3</v>
      </c>
      <c r="M9" s="14" t="s">
        <v>2</v>
      </c>
      <c r="N9" s="14" t="s">
        <v>3</v>
      </c>
    </row>
    <row r="10" spans="1:46" ht="12.75" customHeight="1" x14ac:dyDescent="0.2">
      <c r="A10" s="28" t="s">
        <v>5</v>
      </c>
      <c r="B10" s="29">
        <v>496</v>
      </c>
      <c r="C10" s="29">
        <v>19</v>
      </c>
      <c r="D10" s="29">
        <v>61</v>
      </c>
      <c r="E10" s="29">
        <v>8</v>
      </c>
      <c r="F10" s="29">
        <v>10</v>
      </c>
      <c r="G10" s="29">
        <v>9</v>
      </c>
      <c r="H10" s="29">
        <v>14</v>
      </c>
      <c r="I10" s="29">
        <v>82</v>
      </c>
      <c r="J10" s="29">
        <v>269</v>
      </c>
      <c r="K10" s="29">
        <v>3</v>
      </c>
      <c r="L10" s="29">
        <v>12</v>
      </c>
      <c r="M10" s="29">
        <v>5</v>
      </c>
      <c r="N10" s="29">
        <v>4</v>
      </c>
    </row>
    <row r="11" spans="1:46" ht="12.75" customHeight="1" x14ac:dyDescent="0.2">
      <c r="A11" s="28" t="s">
        <v>6</v>
      </c>
      <c r="B11" s="29">
        <v>1359</v>
      </c>
      <c r="C11" s="29">
        <v>55</v>
      </c>
      <c r="D11" s="29">
        <v>159</v>
      </c>
      <c r="E11" s="29">
        <v>65</v>
      </c>
      <c r="F11" s="29">
        <v>124</v>
      </c>
      <c r="G11" s="29">
        <v>18</v>
      </c>
      <c r="H11" s="29">
        <v>37</v>
      </c>
      <c r="I11" s="29">
        <v>4</v>
      </c>
      <c r="J11" s="29">
        <v>6</v>
      </c>
      <c r="K11" s="29">
        <v>248</v>
      </c>
      <c r="L11" s="29">
        <v>643</v>
      </c>
      <c r="M11" s="29">
        <v>0</v>
      </c>
      <c r="N11" s="29">
        <v>0</v>
      </c>
    </row>
    <row r="12" spans="1:46" ht="12.75" customHeight="1" x14ac:dyDescent="0.2">
      <c r="A12" s="28" t="s">
        <v>7</v>
      </c>
      <c r="B12" s="29">
        <v>549</v>
      </c>
      <c r="C12" s="29">
        <v>21</v>
      </c>
      <c r="D12" s="29">
        <v>28</v>
      </c>
      <c r="E12" s="29">
        <v>19</v>
      </c>
      <c r="F12" s="29">
        <v>25</v>
      </c>
      <c r="G12" s="29">
        <v>13</v>
      </c>
      <c r="H12" s="29">
        <v>30</v>
      </c>
      <c r="I12" s="29">
        <v>89</v>
      </c>
      <c r="J12" s="29">
        <v>211</v>
      </c>
      <c r="K12" s="29">
        <v>52</v>
      </c>
      <c r="L12" s="29">
        <v>53</v>
      </c>
      <c r="M12" s="29">
        <v>1</v>
      </c>
      <c r="N12" s="29">
        <v>7</v>
      </c>
    </row>
    <row r="13" spans="1:46" ht="12.75" customHeight="1" x14ac:dyDescent="0.2">
      <c r="A13" s="28" t="s">
        <v>8</v>
      </c>
      <c r="B13" s="29">
        <v>478</v>
      </c>
      <c r="C13" s="29">
        <v>44</v>
      </c>
      <c r="D13" s="29">
        <v>85</v>
      </c>
      <c r="E13" s="29">
        <v>9</v>
      </c>
      <c r="F13" s="29">
        <v>21</v>
      </c>
      <c r="G13" s="29">
        <v>9</v>
      </c>
      <c r="H13" s="29">
        <v>50</v>
      </c>
      <c r="I13" s="29">
        <v>51</v>
      </c>
      <c r="J13" s="29">
        <v>176</v>
      </c>
      <c r="K13" s="29">
        <v>17</v>
      </c>
      <c r="L13" s="29">
        <v>16</v>
      </c>
      <c r="M13" s="29">
        <v>0</v>
      </c>
      <c r="N13" s="29">
        <v>0</v>
      </c>
    </row>
    <row r="14" spans="1:46" ht="12.75" customHeight="1" x14ac:dyDescent="0.2">
      <c r="A14" s="28" t="s">
        <v>88</v>
      </c>
      <c r="B14" s="29">
        <v>824</v>
      </c>
      <c r="C14" s="29">
        <v>1</v>
      </c>
      <c r="D14" s="29">
        <v>4</v>
      </c>
      <c r="E14" s="29">
        <v>43</v>
      </c>
      <c r="F14" s="29">
        <v>75</v>
      </c>
      <c r="G14" s="29">
        <v>78</v>
      </c>
      <c r="H14" s="29">
        <v>84</v>
      </c>
      <c r="I14" s="29">
        <v>0</v>
      </c>
      <c r="J14" s="29">
        <v>0</v>
      </c>
      <c r="K14" s="29">
        <v>128</v>
      </c>
      <c r="L14" s="29">
        <v>411</v>
      </c>
      <c r="M14" s="29">
        <v>0</v>
      </c>
      <c r="N14" s="29">
        <v>0</v>
      </c>
    </row>
    <row r="15" spans="1:46" ht="12.75" customHeight="1" x14ac:dyDescent="0.2">
      <c r="A15" s="28" t="s">
        <v>9</v>
      </c>
      <c r="B15" s="29">
        <v>346</v>
      </c>
      <c r="C15" s="29">
        <v>28</v>
      </c>
      <c r="D15" s="29">
        <v>47</v>
      </c>
      <c r="E15" s="29">
        <v>19</v>
      </c>
      <c r="F15" s="29">
        <v>40</v>
      </c>
      <c r="G15" s="29">
        <v>8</v>
      </c>
      <c r="H15" s="29">
        <v>14</v>
      </c>
      <c r="I15" s="29">
        <v>0</v>
      </c>
      <c r="J15" s="29">
        <v>0</v>
      </c>
      <c r="K15" s="29">
        <v>61</v>
      </c>
      <c r="L15" s="29">
        <v>129</v>
      </c>
      <c r="M15" s="29">
        <v>0</v>
      </c>
      <c r="N15" s="29">
        <v>0</v>
      </c>
    </row>
    <row r="16" spans="1:46" ht="12.75" customHeight="1" x14ac:dyDescent="0.2">
      <c r="A16" s="28" t="s">
        <v>10</v>
      </c>
      <c r="B16" s="29">
        <v>1504</v>
      </c>
      <c r="C16" s="29">
        <v>115</v>
      </c>
      <c r="D16" s="29">
        <v>155</v>
      </c>
      <c r="E16" s="29">
        <v>64</v>
      </c>
      <c r="F16" s="29">
        <v>94</v>
      </c>
      <c r="G16" s="29">
        <v>51</v>
      </c>
      <c r="H16" s="29">
        <v>73</v>
      </c>
      <c r="I16" s="29">
        <v>2</v>
      </c>
      <c r="J16" s="29">
        <v>3</v>
      </c>
      <c r="K16" s="29">
        <v>345</v>
      </c>
      <c r="L16" s="29">
        <v>598</v>
      </c>
      <c r="M16" s="29">
        <v>4</v>
      </c>
      <c r="N16" s="29">
        <v>0</v>
      </c>
    </row>
    <row r="17" spans="1:14" ht="12.75" customHeight="1" x14ac:dyDescent="0.2">
      <c r="A17" s="28" t="s">
        <v>11</v>
      </c>
      <c r="B17" s="29">
        <v>1831</v>
      </c>
      <c r="C17" s="29">
        <v>34</v>
      </c>
      <c r="D17" s="29">
        <v>36</v>
      </c>
      <c r="E17" s="29">
        <v>76</v>
      </c>
      <c r="F17" s="29">
        <v>90</v>
      </c>
      <c r="G17" s="29">
        <v>142</v>
      </c>
      <c r="H17" s="29">
        <v>264</v>
      </c>
      <c r="I17" s="29">
        <v>77</v>
      </c>
      <c r="J17" s="29">
        <v>87</v>
      </c>
      <c r="K17" s="29">
        <v>285</v>
      </c>
      <c r="L17" s="29">
        <v>740</v>
      </c>
      <c r="M17" s="29">
        <v>0</v>
      </c>
      <c r="N17" s="29">
        <v>0</v>
      </c>
    </row>
    <row r="18" spans="1:14" ht="12.75" customHeight="1" x14ac:dyDescent="0.2">
      <c r="A18" s="28" t="s">
        <v>248</v>
      </c>
      <c r="B18" s="29">
        <v>6342</v>
      </c>
      <c r="C18" s="29">
        <v>239</v>
      </c>
      <c r="D18" s="29">
        <v>377</v>
      </c>
      <c r="E18" s="29">
        <v>286</v>
      </c>
      <c r="F18" s="29">
        <v>177</v>
      </c>
      <c r="G18" s="29">
        <v>320</v>
      </c>
      <c r="H18" s="29">
        <v>410</v>
      </c>
      <c r="I18" s="29">
        <v>338</v>
      </c>
      <c r="J18" s="29">
        <v>627</v>
      </c>
      <c r="K18" s="29">
        <v>1467</v>
      </c>
      <c r="L18" s="29">
        <v>2101</v>
      </c>
      <c r="M18" s="29">
        <v>0</v>
      </c>
      <c r="N18" s="29">
        <v>0</v>
      </c>
    </row>
    <row r="19" spans="1:14" ht="12.75" customHeight="1" x14ac:dyDescent="0.2">
      <c r="A19" s="28" t="s">
        <v>13</v>
      </c>
      <c r="B19" s="29">
        <v>545</v>
      </c>
      <c r="C19" s="29">
        <v>35</v>
      </c>
      <c r="D19" s="29">
        <v>60</v>
      </c>
      <c r="E19" s="29">
        <v>47</v>
      </c>
      <c r="F19" s="29">
        <v>46</v>
      </c>
      <c r="G19" s="29">
        <v>10</v>
      </c>
      <c r="H19" s="29">
        <v>38</v>
      </c>
      <c r="I19" s="29">
        <v>0</v>
      </c>
      <c r="J19" s="29">
        <v>0</v>
      </c>
      <c r="K19" s="29">
        <v>48</v>
      </c>
      <c r="L19" s="29">
        <v>261</v>
      </c>
      <c r="M19" s="29">
        <v>0</v>
      </c>
      <c r="N19" s="29">
        <v>0</v>
      </c>
    </row>
    <row r="20" spans="1:14" ht="12.75" customHeight="1" x14ac:dyDescent="0.2">
      <c r="A20" s="28" t="s">
        <v>14</v>
      </c>
      <c r="B20" s="29">
        <v>2376</v>
      </c>
      <c r="C20" s="29">
        <v>156</v>
      </c>
      <c r="D20" s="29">
        <v>260</v>
      </c>
      <c r="E20" s="29">
        <v>83</v>
      </c>
      <c r="F20" s="29">
        <v>180</v>
      </c>
      <c r="G20" s="29">
        <v>0</v>
      </c>
      <c r="H20" s="29">
        <v>0</v>
      </c>
      <c r="I20" s="29">
        <v>0</v>
      </c>
      <c r="J20" s="29">
        <v>0</v>
      </c>
      <c r="K20" s="29">
        <v>411</v>
      </c>
      <c r="L20" s="29">
        <v>1211</v>
      </c>
      <c r="M20" s="29">
        <v>32</v>
      </c>
      <c r="N20" s="29">
        <v>43</v>
      </c>
    </row>
    <row r="21" spans="1:14" ht="12.75" customHeight="1" x14ac:dyDescent="0.2">
      <c r="A21" s="28" t="s">
        <v>15</v>
      </c>
      <c r="B21" s="29">
        <v>1315</v>
      </c>
      <c r="C21" s="29">
        <v>104</v>
      </c>
      <c r="D21" s="29">
        <v>146</v>
      </c>
      <c r="E21" s="29">
        <v>30</v>
      </c>
      <c r="F21" s="29">
        <v>51</v>
      </c>
      <c r="G21" s="29">
        <v>42</v>
      </c>
      <c r="H21" s="29">
        <v>54</v>
      </c>
      <c r="I21" s="29">
        <v>2</v>
      </c>
      <c r="J21" s="29">
        <v>18</v>
      </c>
      <c r="K21" s="29">
        <v>216</v>
      </c>
      <c r="L21" s="29">
        <v>652</v>
      </c>
      <c r="M21" s="29">
        <v>0</v>
      </c>
      <c r="N21" s="29">
        <v>0</v>
      </c>
    </row>
    <row r="22" spans="1:14" ht="12.75" customHeight="1" x14ac:dyDescent="0.2">
      <c r="A22" s="28" t="s">
        <v>16</v>
      </c>
      <c r="B22" s="29">
        <v>1046</v>
      </c>
      <c r="C22" s="29">
        <v>24</v>
      </c>
      <c r="D22" s="29">
        <v>65</v>
      </c>
      <c r="E22" s="29">
        <v>30</v>
      </c>
      <c r="F22" s="29">
        <v>57</v>
      </c>
      <c r="G22" s="29">
        <v>20</v>
      </c>
      <c r="H22" s="29">
        <v>23</v>
      </c>
      <c r="I22" s="29">
        <v>21</v>
      </c>
      <c r="J22" s="29">
        <v>78</v>
      </c>
      <c r="K22" s="29">
        <v>178</v>
      </c>
      <c r="L22" s="29">
        <v>550</v>
      </c>
      <c r="M22" s="29">
        <v>0</v>
      </c>
      <c r="N22" s="29">
        <v>0</v>
      </c>
    </row>
    <row r="23" spans="1:14" ht="12.75" customHeight="1" x14ac:dyDescent="0.2">
      <c r="A23" s="43" t="s">
        <v>17</v>
      </c>
      <c r="B23" s="44">
        <v>2185</v>
      </c>
      <c r="C23" s="44">
        <v>218</v>
      </c>
      <c r="D23" s="44">
        <v>193</v>
      </c>
      <c r="E23" s="44">
        <v>41</v>
      </c>
      <c r="F23" s="44">
        <v>64</v>
      </c>
      <c r="G23" s="44">
        <v>63</v>
      </c>
      <c r="H23" s="44">
        <v>77</v>
      </c>
      <c r="I23" s="44">
        <v>236</v>
      </c>
      <c r="J23" s="44">
        <v>670</v>
      </c>
      <c r="K23" s="44">
        <v>361</v>
      </c>
      <c r="L23" s="44">
        <v>262</v>
      </c>
      <c r="M23" s="44">
        <v>0</v>
      </c>
      <c r="N23" s="44">
        <v>0</v>
      </c>
    </row>
    <row r="24" spans="1:14" ht="12.75" customHeight="1" x14ac:dyDescent="0.2">
      <c r="A24" s="28" t="s">
        <v>18</v>
      </c>
      <c r="B24" s="29">
        <v>3617</v>
      </c>
      <c r="C24" s="29">
        <v>195</v>
      </c>
      <c r="D24" s="29">
        <v>326</v>
      </c>
      <c r="E24" s="29">
        <v>0</v>
      </c>
      <c r="F24" s="29">
        <v>0</v>
      </c>
      <c r="G24" s="29">
        <v>38</v>
      </c>
      <c r="H24" s="29">
        <v>64</v>
      </c>
      <c r="I24" s="29">
        <v>713</v>
      </c>
      <c r="J24" s="29">
        <v>1631</v>
      </c>
      <c r="K24" s="29">
        <v>383</v>
      </c>
      <c r="L24" s="29">
        <v>267</v>
      </c>
      <c r="M24" s="29">
        <v>0</v>
      </c>
      <c r="N24" s="29">
        <v>0</v>
      </c>
    </row>
    <row r="25" spans="1:14" ht="12.75" customHeight="1" x14ac:dyDescent="0.2">
      <c r="A25" s="28" t="s">
        <v>89</v>
      </c>
      <c r="B25" s="29">
        <v>1558</v>
      </c>
      <c r="C25" s="29">
        <v>115</v>
      </c>
      <c r="D25" s="29">
        <v>190</v>
      </c>
      <c r="E25" s="29">
        <v>101</v>
      </c>
      <c r="F25" s="29">
        <v>166</v>
      </c>
      <c r="G25" s="29">
        <v>74</v>
      </c>
      <c r="H25" s="29">
        <v>158</v>
      </c>
      <c r="I25" s="29">
        <v>172</v>
      </c>
      <c r="J25" s="29">
        <v>393</v>
      </c>
      <c r="K25" s="29">
        <v>83</v>
      </c>
      <c r="L25" s="29">
        <v>106</v>
      </c>
      <c r="M25" s="29">
        <v>0</v>
      </c>
      <c r="N25" s="29">
        <v>0</v>
      </c>
    </row>
    <row r="26" spans="1:14" ht="12.75" customHeight="1" x14ac:dyDescent="0.2">
      <c r="A26" s="28" t="s">
        <v>19</v>
      </c>
      <c r="B26" s="29">
        <v>1157</v>
      </c>
      <c r="C26" s="29">
        <v>57</v>
      </c>
      <c r="D26" s="29">
        <v>152</v>
      </c>
      <c r="E26" s="29">
        <v>45</v>
      </c>
      <c r="F26" s="29">
        <v>80</v>
      </c>
      <c r="G26" s="29">
        <v>21</v>
      </c>
      <c r="H26" s="29">
        <v>37</v>
      </c>
      <c r="I26" s="29">
        <v>0</v>
      </c>
      <c r="J26" s="29">
        <v>0</v>
      </c>
      <c r="K26" s="29">
        <v>272</v>
      </c>
      <c r="L26" s="29">
        <v>493</v>
      </c>
      <c r="M26" s="29">
        <v>0</v>
      </c>
      <c r="N26" s="29">
        <v>0</v>
      </c>
    </row>
    <row r="27" spans="1:14" ht="12.75" customHeight="1" x14ac:dyDescent="0.2">
      <c r="A27" s="28" t="s">
        <v>20</v>
      </c>
      <c r="B27" s="29">
        <v>633</v>
      </c>
      <c r="C27" s="29">
        <v>38</v>
      </c>
      <c r="D27" s="29">
        <v>78</v>
      </c>
      <c r="E27" s="29">
        <v>17</v>
      </c>
      <c r="F27" s="29">
        <v>104</v>
      </c>
      <c r="G27" s="29">
        <v>28</v>
      </c>
      <c r="H27" s="29">
        <v>28</v>
      </c>
      <c r="I27" s="29">
        <v>13</v>
      </c>
      <c r="J27" s="29">
        <v>20</v>
      </c>
      <c r="K27" s="29">
        <v>53</v>
      </c>
      <c r="L27" s="29">
        <v>254</v>
      </c>
      <c r="M27" s="29">
        <v>0</v>
      </c>
      <c r="N27" s="29">
        <v>0</v>
      </c>
    </row>
    <row r="28" spans="1:14" ht="12.75" customHeight="1" x14ac:dyDescent="0.2">
      <c r="A28" s="28" t="s">
        <v>21</v>
      </c>
      <c r="B28" s="29">
        <v>965</v>
      </c>
      <c r="C28" s="29">
        <v>164</v>
      </c>
      <c r="D28" s="29">
        <v>180</v>
      </c>
      <c r="E28" s="29">
        <v>14</v>
      </c>
      <c r="F28" s="29">
        <v>7</v>
      </c>
      <c r="G28" s="29">
        <v>0</v>
      </c>
      <c r="H28" s="29">
        <v>0</v>
      </c>
      <c r="I28" s="29">
        <v>139</v>
      </c>
      <c r="J28" s="29">
        <v>231</v>
      </c>
      <c r="K28" s="29">
        <v>71</v>
      </c>
      <c r="L28" s="29">
        <v>159</v>
      </c>
      <c r="M28" s="29">
        <v>0</v>
      </c>
      <c r="N28" s="29">
        <v>0</v>
      </c>
    </row>
    <row r="29" spans="1:14" ht="12.75" customHeight="1" x14ac:dyDescent="0.2">
      <c r="A29" s="28" t="s">
        <v>22</v>
      </c>
      <c r="B29" s="29">
        <v>1519</v>
      </c>
      <c r="C29" s="29">
        <v>91</v>
      </c>
      <c r="D29" s="29">
        <v>97</v>
      </c>
      <c r="E29" s="29">
        <v>67</v>
      </c>
      <c r="F29" s="29">
        <v>103</v>
      </c>
      <c r="G29" s="29">
        <v>16</v>
      </c>
      <c r="H29" s="29">
        <v>58</v>
      </c>
      <c r="I29" s="29">
        <v>11</v>
      </c>
      <c r="J29" s="29">
        <v>15</v>
      </c>
      <c r="K29" s="29">
        <v>437</v>
      </c>
      <c r="L29" s="29">
        <v>624</v>
      </c>
      <c r="M29" s="29">
        <v>0</v>
      </c>
      <c r="N29" s="29">
        <v>0</v>
      </c>
    </row>
    <row r="30" spans="1:14" ht="12.75" customHeight="1" x14ac:dyDescent="0.2">
      <c r="A30" s="28" t="s">
        <v>23</v>
      </c>
      <c r="B30" s="29">
        <v>1309</v>
      </c>
      <c r="C30" s="29">
        <v>53</v>
      </c>
      <c r="D30" s="29">
        <v>85</v>
      </c>
      <c r="E30" s="29">
        <v>73</v>
      </c>
      <c r="F30" s="29">
        <v>58</v>
      </c>
      <c r="G30" s="29">
        <v>45</v>
      </c>
      <c r="H30" s="29">
        <v>86</v>
      </c>
      <c r="I30" s="29">
        <v>0</v>
      </c>
      <c r="J30" s="29">
        <v>0</v>
      </c>
      <c r="K30" s="29">
        <v>249</v>
      </c>
      <c r="L30" s="29">
        <v>660</v>
      </c>
      <c r="M30" s="29">
        <v>0</v>
      </c>
      <c r="N30" s="29">
        <v>0</v>
      </c>
    </row>
    <row r="31" spans="1:14" ht="12.75" customHeight="1" x14ac:dyDescent="0.2">
      <c r="A31" s="28" t="s">
        <v>24</v>
      </c>
      <c r="B31" s="29">
        <v>912</v>
      </c>
      <c r="C31" s="29">
        <v>16</v>
      </c>
      <c r="D31" s="29">
        <v>65</v>
      </c>
      <c r="E31" s="29">
        <v>34</v>
      </c>
      <c r="F31" s="29">
        <v>56</v>
      </c>
      <c r="G31" s="29">
        <v>35</v>
      </c>
      <c r="H31" s="29">
        <v>121</v>
      </c>
      <c r="I31" s="29">
        <v>148</v>
      </c>
      <c r="J31" s="29">
        <v>397</v>
      </c>
      <c r="K31" s="29">
        <v>29</v>
      </c>
      <c r="L31" s="29">
        <v>11</v>
      </c>
      <c r="M31" s="29">
        <v>0</v>
      </c>
      <c r="N31" s="29">
        <v>0</v>
      </c>
    </row>
    <row r="32" spans="1:14" ht="12.75" customHeight="1" x14ac:dyDescent="0.2">
      <c r="A32" s="28" t="s">
        <v>25</v>
      </c>
      <c r="B32" s="29">
        <v>822</v>
      </c>
      <c r="C32" s="29">
        <v>76</v>
      </c>
      <c r="D32" s="29">
        <v>153</v>
      </c>
      <c r="E32" s="29">
        <v>35</v>
      </c>
      <c r="F32" s="29">
        <v>52</v>
      </c>
      <c r="G32" s="29">
        <v>37</v>
      </c>
      <c r="H32" s="29">
        <v>56</v>
      </c>
      <c r="I32" s="29">
        <v>36</v>
      </c>
      <c r="J32" s="29">
        <v>55</v>
      </c>
      <c r="K32" s="29">
        <v>71</v>
      </c>
      <c r="L32" s="29">
        <v>251</v>
      </c>
      <c r="M32" s="29">
        <v>0</v>
      </c>
      <c r="N32" s="29">
        <v>0</v>
      </c>
    </row>
    <row r="33" spans="1:14" ht="12.75" customHeight="1" x14ac:dyDescent="0.2">
      <c r="A33" s="28" t="s">
        <v>26</v>
      </c>
      <c r="B33" s="29">
        <v>1166</v>
      </c>
      <c r="C33" s="29">
        <v>49</v>
      </c>
      <c r="D33" s="29">
        <v>43</v>
      </c>
      <c r="E33" s="29">
        <v>54</v>
      </c>
      <c r="F33" s="29">
        <v>49</v>
      </c>
      <c r="G33" s="29">
        <v>64</v>
      </c>
      <c r="H33" s="29">
        <v>127</v>
      </c>
      <c r="I33" s="29">
        <v>17</v>
      </c>
      <c r="J33" s="29">
        <v>32</v>
      </c>
      <c r="K33" s="29">
        <v>172</v>
      </c>
      <c r="L33" s="29">
        <v>559</v>
      </c>
      <c r="M33" s="29">
        <v>0</v>
      </c>
      <c r="N33" s="29">
        <v>0</v>
      </c>
    </row>
    <row r="34" spans="1:14" ht="12.75" customHeight="1" x14ac:dyDescent="0.2">
      <c r="A34" s="28" t="s">
        <v>27</v>
      </c>
      <c r="B34" s="29">
        <v>1093</v>
      </c>
      <c r="C34" s="29">
        <v>52</v>
      </c>
      <c r="D34" s="29">
        <v>67</v>
      </c>
      <c r="E34" s="29">
        <v>79</v>
      </c>
      <c r="F34" s="29">
        <v>109</v>
      </c>
      <c r="G34" s="29">
        <v>46</v>
      </c>
      <c r="H34" s="29">
        <v>62</v>
      </c>
      <c r="I34" s="29">
        <v>0</v>
      </c>
      <c r="J34" s="29">
        <v>0</v>
      </c>
      <c r="K34" s="29">
        <v>148</v>
      </c>
      <c r="L34" s="29">
        <v>530</v>
      </c>
      <c r="M34" s="29">
        <v>0</v>
      </c>
      <c r="N34" s="29">
        <v>0</v>
      </c>
    </row>
    <row r="35" spans="1:14" ht="12.75" customHeight="1" x14ac:dyDescent="0.2">
      <c r="A35" s="28" t="s">
        <v>28</v>
      </c>
      <c r="B35" s="29">
        <v>1369</v>
      </c>
      <c r="C35" s="29">
        <v>104</v>
      </c>
      <c r="D35" s="29">
        <v>168</v>
      </c>
      <c r="E35" s="29">
        <v>83</v>
      </c>
      <c r="F35" s="29">
        <v>137</v>
      </c>
      <c r="G35" s="29">
        <v>17</v>
      </c>
      <c r="H35" s="29">
        <v>43</v>
      </c>
      <c r="I35" s="29">
        <v>0</v>
      </c>
      <c r="J35" s="29">
        <v>0</v>
      </c>
      <c r="K35" s="29">
        <v>240</v>
      </c>
      <c r="L35" s="29">
        <v>577</v>
      </c>
      <c r="M35" s="29">
        <v>0</v>
      </c>
      <c r="N35" s="29">
        <v>0</v>
      </c>
    </row>
    <row r="36" spans="1:14" ht="12.75" customHeight="1" x14ac:dyDescent="0.2">
      <c r="A36" s="28" t="s">
        <v>29</v>
      </c>
      <c r="B36" s="29">
        <v>1157</v>
      </c>
      <c r="C36" s="29">
        <v>56</v>
      </c>
      <c r="D36" s="29">
        <v>140</v>
      </c>
      <c r="E36" s="29">
        <v>45</v>
      </c>
      <c r="F36" s="29">
        <v>126</v>
      </c>
      <c r="G36" s="29">
        <v>13</v>
      </c>
      <c r="H36" s="29">
        <v>35</v>
      </c>
      <c r="I36" s="29">
        <v>28</v>
      </c>
      <c r="J36" s="29">
        <v>80</v>
      </c>
      <c r="K36" s="29">
        <v>147</v>
      </c>
      <c r="L36" s="29">
        <v>487</v>
      </c>
      <c r="M36" s="29">
        <v>0</v>
      </c>
      <c r="N36" s="29">
        <v>0</v>
      </c>
    </row>
    <row r="37" spans="1:14" ht="12.75" customHeight="1" x14ac:dyDescent="0.2">
      <c r="A37" s="28" t="s">
        <v>30</v>
      </c>
      <c r="B37" s="29">
        <v>845</v>
      </c>
      <c r="C37" s="29">
        <v>51</v>
      </c>
      <c r="D37" s="29">
        <v>57</v>
      </c>
      <c r="E37" s="29">
        <v>1</v>
      </c>
      <c r="F37" s="29">
        <v>3</v>
      </c>
      <c r="G37" s="29">
        <v>36</v>
      </c>
      <c r="H37" s="29">
        <v>84</v>
      </c>
      <c r="I37" s="29">
        <v>50</v>
      </c>
      <c r="J37" s="29">
        <v>47</v>
      </c>
      <c r="K37" s="29">
        <v>149</v>
      </c>
      <c r="L37" s="29">
        <v>367</v>
      </c>
      <c r="M37" s="29">
        <v>0</v>
      </c>
      <c r="N37" s="29">
        <v>0</v>
      </c>
    </row>
    <row r="38" spans="1:14" ht="12.75" customHeight="1" x14ac:dyDescent="0.2">
      <c r="A38" s="28" t="s">
        <v>31</v>
      </c>
      <c r="B38" s="29">
        <v>423</v>
      </c>
      <c r="C38" s="29">
        <v>20</v>
      </c>
      <c r="D38" s="29">
        <v>25</v>
      </c>
      <c r="E38" s="29">
        <v>22</v>
      </c>
      <c r="F38" s="29">
        <v>26</v>
      </c>
      <c r="G38" s="29">
        <v>9</v>
      </c>
      <c r="H38" s="29">
        <v>20</v>
      </c>
      <c r="I38" s="29">
        <v>21</v>
      </c>
      <c r="J38" s="29">
        <v>46</v>
      </c>
      <c r="K38" s="29">
        <v>54</v>
      </c>
      <c r="L38" s="29">
        <v>180</v>
      </c>
      <c r="M38" s="29">
        <v>0</v>
      </c>
      <c r="N38" s="29">
        <v>0</v>
      </c>
    </row>
    <row r="39" spans="1:14" ht="12.75" customHeight="1" x14ac:dyDescent="0.2">
      <c r="A39" s="28" t="s">
        <v>90</v>
      </c>
      <c r="B39" s="29">
        <v>1704</v>
      </c>
      <c r="C39" s="29">
        <v>94</v>
      </c>
      <c r="D39" s="29">
        <v>187</v>
      </c>
      <c r="E39" s="29">
        <v>40</v>
      </c>
      <c r="F39" s="29">
        <v>29</v>
      </c>
      <c r="G39" s="29">
        <v>62</v>
      </c>
      <c r="H39" s="29">
        <v>94</v>
      </c>
      <c r="I39" s="29">
        <v>334</v>
      </c>
      <c r="J39" s="29">
        <v>728</v>
      </c>
      <c r="K39" s="29">
        <v>69</v>
      </c>
      <c r="L39" s="29">
        <v>67</v>
      </c>
      <c r="M39" s="29">
        <v>0</v>
      </c>
      <c r="N39" s="29">
        <v>0</v>
      </c>
    </row>
    <row r="40" spans="1:14" ht="12.75" customHeight="1" x14ac:dyDescent="0.2">
      <c r="A40" s="28" t="s">
        <v>32</v>
      </c>
      <c r="B40" s="29">
        <v>603</v>
      </c>
      <c r="C40" s="29">
        <v>16</v>
      </c>
      <c r="D40" s="29">
        <v>35</v>
      </c>
      <c r="E40" s="29">
        <v>26</v>
      </c>
      <c r="F40" s="29">
        <v>27</v>
      </c>
      <c r="G40" s="29">
        <v>41</v>
      </c>
      <c r="H40" s="29">
        <v>94</v>
      </c>
      <c r="I40" s="29">
        <v>83</v>
      </c>
      <c r="J40" s="29">
        <v>195</v>
      </c>
      <c r="K40" s="29">
        <v>55</v>
      </c>
      <c r="L40" s="29">
        <v>31</v>
      </c>
      <c r="M40" s="29">
        <v>0</v>
      </c>
      <c r="N40" s="29">
        <v>0</v>
      </c>
    </row>
    <row r="41" spans="1:14" ht="12.75" customHeight="1" x14ac:dyDescent="0.2">
      <c r="A41" s="28" t="s">
        <v>33</v>
      </c>
      <c r="B41" s="29">
        <v>677</v>
      </c>
      <c r="C41" s="29">
        <v>17</v>
      </c>
      <c r="D41" s="29">
        <v>31</v>
      </c>
      <c r="E41" s="29">
        <v>20</v>
      </c>
      <c r="F41" s="29">
        <v>24</v>
      </c>
      <c r="G41" s="29">
        <v>29</v>
      </c>
      <c r="H41" s="29">
        <v>72</v>
      </c>
      <c r="I41" s="29">
        <v>87</v>
      </c>
      <c r="J41" s="29">
        <v>265</v>
      </c>
      <c r="K41" s="29">
        <v>79</v>
      </c>
      <c r="L41" s="29">
        <v>53</v>
      </c>
      <c r="M41" s="29">
        <v>0</v>
      </c>
      <c r="N41" s="29">
        <v>0</v>
      </c>
    </row>
    <row r="42" spans="1:14" ht="12.75" customHeight="1" x14ac:dyDescent="0.2">
      <c r="A42" s="41" t="s">
        <v>87</v>
      </c>
      <c r="B42" s="42">
        <v>42725</v>
      </c>
      <c r="C42" s="42">
        <v>2357</v>
      </c>
      <c r="D42" s="42">
        <v>3755</v>
      </c>
      <c r="E42" s="42">
        <v>1576</v>
      </c>
      <c r="F42" s="42">
        <v>2210</v>
      </c>
      <c r="G42" s="42">
        <v>1394</v>
      </c>
      <c r="H42" s="42">
        <v>2407</v>
      </c>
      <c r="I42" s="42">
        <v>2754</v>
      </c>
      <c r="J42" s="42">
        <v>6280</v>
      </c>
      <c r="K42" s="42">
        <v>6581</v>
      </c>
      <c r="L42" s="42">
        <v>13315</v>
      </c>
      <c r="M42" s="42">
        <v>42</v>
      </c>
      <c r="N42" s="42">
        <v>54</v>
      </c>
    </row>
    <row r="43" spans="1:14" ht="28.5" customHeight="1" x14ac:dyDescent="0.2">
      <c r="A43" s="75" t="s">
        <v>253</v>
      </c>
      <c r="B43" s="76"/>
      <c r="C43" s="76"/>
      <c r="D43" s="76"/>
      <c r="E43" s="76"/>
      <c r="F43" s="76"/>
      <c r="G43" s="76"/>
      <c r="H43" s="76"/>
      <c r="I43" s="76"/>
      <c r="J43" s="76"/>
      <c r="K43" s="76"/>
      <c r="L43" s="76"/>
      <c r="M43" s="76"/>
      <c r="N43" s="76"/>
    </row>
    <row r="44" spans="1:14" x14ac:dyDescent="0.2">
      <c r="A44" s="16" t="s">
        <v>246</v>
      </c>
    </row>
    <row r="45" spans="1:14" x14ac:dyDescent="0.2">
      <c r="B45" s="45"/>
      <c r="C45" s="45"/>
      <c r="D45" s="45"/>
      <c r="E45" s="45"/>
      <c r="F45" s="45"/>
      <c r="G45" s="45"/>
      <c r="H45" s="45"/>
      <c r="I45" s="45"/>
    </row>
    <row r="46" spans="1:14" x14ac:dyDescent="0.2">
      <c r="B46" s="45"/>
      <c r="C46" s="45"/>
      <c r="D46" s="45"/>
      <c r="E46" s="45"/>
      <c r="F46" s="45"/>
      <c r="G46" s="45"/>
      <c r="H46" s="45"/>
      <c r="I46" s="45"/>
    </row>
    <row r="47" spans="1:14" ht="75" customHeight="1" x14ac:dyDescent="0.2">
      <c r="B47" s="45"/>
      <c r="C47" s="45"/>
      <c r="D47" s="5" t="s">
        <v>42</v>
      </c>
      <c r="E47" s="5" t="s">
        <v>43</v>
      </c>
      <c r="F47" s="5" t="s">
        <v>60</v>
      </c>
      <c r="G47" s="5" t="s">
        <v>45</v>
      </c>
      <c r="H47" s="5" t="s">
        <v>47</v>
      </c>
      <c r="I47" s="5"/>
    </row>
    <row r="48" spans="1:14" x14ac:dyDescent="0.2">
      <c r="B48" s="45"/>
      <c r="C48" s="45" t="s">
        <v>2</v>
      </c>
      <c r="D48" s="45">
        <v>134</v>
      </c>
      <c r="E48" s="45">
        <v>52</v>
      </c>
      <c r="F48" s="45">
        <v>90</v>
      </c>
      <c r="G48" s="45">
        <v>441</v>
      </c>
      <c r="H48" s="45">
        <v>72</v>
      </c>
      <c r="I48" s="45"/>
    </row>
    <row r="49" spans="2:9" x14ac:dyDescent="0.2">
      <c r="B49" s="45"/>
      <c r="C49" s="45" t="s">
        <v>3</v>
      </c>
      <c r="D49" s="45">
        <v>74</v>
      </c>
      <c r="E49" s="45">
        <v>126</v>
      </c>
      <c r="F49" s="45">
        <v>148</v>
      </c>
      <c r="G49" s="45">
        <v>615</v>
      </c>
      <c r="H49" s="45">
        <v>334</v>
      </c>
      <c r="I49" s="45"/>
    </row>
    <row r="50" spans="2:9" x14ac:dyDescent="0.2">
      <c r="B50" s="45"/>
      <c r="C50" s="45"/>
      <c r="D50" s="45"/>
      <c r="E50" s="45"/>
      <c r="F50" s="45"/>
      <c r="G50" s="45"/>
      <c r="H50" s="45"/>
      <c r="I50" s="45"/>
    </row>
  </sheetData>
  <mergeCells count="11">
    <mergeCell ref="A6:N6"/>
    <mergeCell ref="A7:N7"/>
    <mergeCell ref="A43:N43"/>
    <mergeCell ref="M8:N8"/>
    <mergeCell ref="I8:J8"/>
    <mergeCell ref="K8:L8"/>
    <mergeCell ref="G8:H8"/>
    <mergeCell ref="A8:A9"/>
    <mergeCell ref="B8:B9"/>
    <mergeCell ref="C8:D8"/>
    <mergeCell ref="E8:F8"/>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4"/>
  <sheetViews>
    <sheetView showGridLines="0" zoomScaleNormal="100" workbookViewId="0">
      <selection activeCell="F4" sqref="F4"/>
    </sheetView>
  </sheetViews>
  <sheetFormatPr baseColWidth="10" defaultColWidth="9.140625" defaultRowHeight="11.25" x14ac:dyDescent="0.2"/>
  <cols>
    <col min="1" max="1" width="16.7109375" style="26" customWidth="1"/>
    <col min="2" max="8" width="10.7109375" style="26" customWidth="1"/>
    <col min="9" max="16384" width="9.140625" style="26"/>
  </cols>
  <sheetData>
    <row r="1" spans="1:44"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s="22" customFormat="1" ht="12.75" x14ac:dyDescent="0.2">
      <c r="A2" s="10" t="s">
        <v>108</v>
      </c>
      <c r="B2" s="11"/>
      <c r="C2" s="11"/>
      <c r="D2" s="11"/>
      <c r="E2" s="11"/>
      <c r="F2" s="11"/>
      <c r="G2" s="11"/>
      <c r="H2" s="11"/>
      <c r="I2" s="11"/>
      <c r="J2" s="11"/>
      <c r="K2" s="11"/>
      <c r="L2" s="12"/>
      <c r="M2" s="12"/>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row>
    <row r="3" spans="1:44" s="22" customFormat="1" ht="12.75" x14ac:dyDescent="0.2">
      <c r="A3" s="10"/>
      <c r="B3" s="11"/>
      <c r="C3" s="11"/>
      <c r="D3" s="11"/>
      <c r="E3" s="11"/>
      <c r="F3" s="11"/>
      <c r="G3" s="11"/>
      <c r="H3" s="11"/>
      <c r="I3" s="11"/>
      <c r="J3" s="11"/>
      <c r="K3" s="11"/>
      <c r="L3" s="12"/>
      <c r="M3" s="12"/>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row>
    <row r="4" spans="1:44" s="23" customFormat="1" ht="12.75" x14ac:dyDescent="0.2">
      <c r="A4" s="10"/>
      <c r="B4" s="11"/>
      <c r="C4" s="11"/>
      <c r="D4" s="10"/>
      <c r="E4" s="11"/>
      <c r="F4" s="11"/>
      <c r="G4" s="11"/>
      <c r="H4" s="11"/>
      <c r="I4" s="11"/>
      <c r="J4" s="11"/>
      <c r="K4" s="11"/>
      <c r="L4" s="24"/>
      <c r="M4" s="24"/>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x14ac:dyDescent="0.2">
      <c r="A5" s="1"/>
    </row>
    <row r="6" spans="1:44" ht="25.5" customHeight="1" x14ac:dyDescent="0.2">
      <c r="A6" s="77" t="s">
        <v>100</v>
      </c>
      <c r="B6" s="77"/>
      <c r="C6" s="77"/>
      <c r="D6" s="77"/>
      <c r="E6" s="77"/>
      <c r="F6" s="77"/>
      <c r="G6" s="77"/>
      <c r="H6" s="77"/>
    </row>
    <row r="7" spans="1:44" ht="15" customHeight="1" x14ac:dyDescent="0.2">
      <c r="A7" s="73">
        <v>2016</v>
      </c>
      <c r="B7" s="73"/>
      <c r="C7" s="73"/>
      <c r="D7" s="73"/>
      <c r="E7" s="73"/>
      <c r="F7" s="73"/>
      <c r="G7" s="73"/>
      <c r="H7" s="73"/>
    </row>
    <row r="8" spans="1:44" ht="21" customHeight="1" x14ac:dyDescent="0.2">
      <c r="A8" s="70" t="s">
        <v>0</v>
      </c>
      <c r="B8" s="70" t="s">
        <v>1</v>
      </c>
      <c r="C8" s="70" t="s">
        <v>61</v>
      </c>
      <c r="D8" s="70"/>
      <c r="E8" s="70"/>
      <c r="F8" s="70" t="s">
        <v>62</v>
      </c>
      <c r="G8" s="70"/>
      <c r="H8" s="70"/>
    </row>
    <row r="9" spans="1:44" ht="18" customHeight="1" x14ac:dyDescent="0.2">
      <c r="A9" s="71"/>
      <c r="B9" s="71"/>
      <c r="C9" s="14" t="s">
        <v>49</v>
      </c>
      <c r="D9" s="14" t="s">
        <v>50</v>
      </c>
      <c r="E9" s="14" t="s">
        <v>51</v>
      </c>
      <c r="F9" s="14" t="s">
        <v>49</v>
      </c>
      <c r="G9" s="14" t="s">
        <v>50</v>
      </c>
      <c r="H9" s="14" t="s">
        <v>51</v>
      </c>
    </row>
    <row r="10" spans="1:44" ht="12.75" customHeight="1" x14ac:dyDescent="0.2">
      <c r="A10" s="28" t="s">
        <v>5</v>
      </c>
      <c r="B10" s="29">
        <v>11</v>
      </c>
      <c r="C10" s="29">
        <v>4</v>
      </c>
      <c r="D10" s="29">
        <v>2</v>
      </c>
      <c r="E10" s="28">
        <v>4</v>
      </c>
      <c r="F10" s="29">
        <v>1</v>
      </c>
      <c r="G10" s="29">
        <v>0</v>
      </c>
      <c r="H10" s="29">
        <v>0</v>
      </c>
    </row>
    <row r="11" spans="1:44" ht="12.75" customHeight="1" x14ac:dyDescent="0.2">
      <c r="A11" s="28" t="s">
        <v>6</v>
      </c>
      <c r="B11" s="29">
        <v>30</v>
      </c>
      <c r="C11" s="29">
        <v>2</v>
      </c>
      <c r="D11" s="29">
        <v>5</v>
      </c>
      <c r="E11" s="28">
        <v>14</v>
      </c>
      <c r="F11" s="29">
        <v>0</v>
      </c>
      <c r="G11" s="29">
        <v>6</v>
      </c>
      <c r="H11" s="29">
        <v>3</v>
      </c>
    </row>
    <row r="12" spans="1:44" ht="12.75" customHeight="1" x14ac:dyDescent="0.2">
      <c r="A12" s="28" t="s">
        <v>7</v>
      </c>
      <c r="B12" s="29">
        <v>32</v>
      </c>
      <c r="C12" s="29">
        <v>1</v>
      </c>
      <c r="D12" s="29">
        <v>9</v>
      </c>
      <c r="E12" s="28">
        <v>18</v>
      </c>
      <c r="F12" s="29">
        <v>2</v>
      </c>
      <c r="G12" s="29">
        <v>1</v>
      </c>
      <c r="H12" s="29">
        <v>1</v>
      </c>
    </row>
    <row r="13" spans="1:44" ht="12.75" customHeight="1" x14ac:dyDescent="0.2">
      <c r="A13" s="28" t="s">
        <v>8</v>
      </c>
      <c r="B13" s="29">
        <v>53</v>
      </c>
      <c r="C13" s="29">
        <v>5</v>
      </c>
      <c r="D13" s="29">
        <v>1</v>
      </c>
      <c r="E13" s="28">
        <v>45</v>
      </c>
      <c r="F13" s="29">
        <v>0</v>
      </c>
      <c r="G13" s="29">
        <v>2</v>
      </c>
      <c r="H13" s="29">
        <v>0</v>
      </c>
    </row>
    <row r="14" spans="1:44" ht="12.75" customHeight="1" x14ac:dyDescent="0.2">
      <c r="A14" s="28" t="s">
        <v>88</v>
      </c>
      <c r="B14" s="29">
        <v>31</v>
      </c>
      <c r="C14" s="29">
        <v>7</v>
      </c>
      <c r="D14" s="29">
        <v>9</v>
      </c>
      <c r="E14" s="28">
        <v>5</v>
      </c>
      <c r="F14" s="29">
        <v>1</v>
      </c>
      <c r="G14" s="29">
        <v>7</v>
      </c>
      <c r="H14" s="29">
        <v>2</v>
      </c>
    </row>
    <row r="15" spans="1:44" ht="12.75" customHeight="1" x14ac:dyDescent="0.2">
      <c r="A15" s="28" t="s">
        <v>9</v>
      </c>
      <c r="B15" s="29">
        <v>20</v>
      </c>
      <c r="C15" s="29">
        <v>1</v>
      </c>
      <c r="D15" s="29">
        <v>3</v>
      </c>
      <c r="E15" s="28">
        <v>16</v>
      </c>
      <c r="F15" s="29">
        <v>0</v>
      </c>
      <c r="G15" s="29">
        <v>0</v>
      </c>
      <c r="H15" s="29">
        <v>0</v>
      </c>
    </row>
    <row r="16" spans="1:44" ht="12.75" customHeight="1" x14ac:dyDescent="0.2">
      <c r="A16" s="28" t="s">
        <v>10</v>
      </c>
      <c r="B16" s="29">
        <v>74</v>
      </c>
      <c r="C16" s="29">
        <v>31</v>
      </c>
      <c r="D16" s="29">
        <v>4</v>
      </c>
      <c r="E16" s="28">
        <v>32</v>
      </c>
      <c r="F16" s="29">
        <v>5</v>
      </c>
      <c r="G16" s="29">
        <v>0</v>
      </c>
      <c r="H16" s="29">
        <v>2</v>
      </c>
    </row>
    <row r="17" spans="1:8" ht="12.75" customHeight="1" x14ac:dyDescent="0.2">
      <c r="A17" s="28" t="s">
        <v>11</v>
      </c>
      <c r="B17" s="29">
        <v>74</v>
      </c>
      <c r="C17" s="29">
        <v>59</v>
      </c>
      <c r="D17" s="29">
        <v>9</v>
      </c>
      <c r="E17" s="28">
        <v>0</v>
      </c>
      <c r="F17" s="29">
        <v>3</v>
      </c>
      <c r="G17" s="29">
        <v>3</v>
      </c>
      <c r="H17" s="29">
        <v>0</v>
      </c>
    </row>
    <row r="18" spans="1:8" ht="12.75" customHeight="1" x14ac:dyDescent="0.2">
      <c r="A18" s="28" t="s">
        <v>248</v>
      </c>
      <c r="B18" s="29">
        <v>32</v>
      </c>
      <c r="C18" s="29">
        <v>10</v>
      </c>
      <c r="D18" s="29">
        <v>2</v>
      </c>
      <c r="E18" s="28">
        <v>1</v>
      </c>
      <c r="F18" s="29">
        <v>15</v>
      </c>
      <c r="G18" s="29">
        <v>2</v>
      </c>
      <c r="H18" s="29">
        <v>2</v>
      </c>
    </row>
    <row r="19" spans="1:8" ht="12.75" customHeight="1" x14ac:dyDescent="0.2">
      <c r="A19" s="28" t="s">
        <v>13</v>
      </c>
      <c r="B19" s="29">
        <v>41</v>
      </c>
      <c r="C19" s="29">
        <v>5</v>
      </c>
      <c r="D19" s="29">
        <v>6</v>
      </c>
      <c r="E19" s="28">
        <v>7</v>
      </c>
      <c r="F19" s="29">
        <v>8</v>
      </c>
      <c r="G19" s="29">
        <v>10</v>
      </c>
      <c r="H19" s="29">
        <v>5</v>
      </c>
    </row>
    <row r="20" spans="1:8" ht="12.75" customHeight="1" x14ac:dyDescent="0.2">
      <c r="A20" s="28" t="s">
        <v>14</v>
      </c>
      <c r="B20" s="29">
        <v>54</v>
      </c>
      <c r="C20" s="29">
        <v>51</v>
      </c>
      <c r="D20" s="29">
        <v>0</v>
      </c>
      <c r="E20" s="28">
        <v>0</v>
      </c>
      <c r="F20" s="29">
        <v>3</v>
      </c>
      <c r="G20" s="29">
        <v>0</v>
      </c>
      <c r="H20" s="29">
        <v>0</v>
      </c>
    </row>
    <row r="21" spans="1:8" ht="12.75" customHeight="1" x14ac:dyDescent="0.2">
      <c r="A21" s="28" t="s">
        <v>15</v>
      </c>
      <c r="B21" s="29">
        <v>156</v>
      </c>
      <c r="C21" s="29">
        <v>75</v>
      </c>
      <c r="D21" s="29">
        <v>77</v>
      </c>
      <c r="E21" s="28">
        <v>0</v>
      </c>
      <c r="F21" s="29">
        <v>4</v>
      </c>
      <c r="G21" s="29">
        <v>0</v>
      </c>
      <c r="H21" s="29">
        <v>0</v>
      </c>
    </row>
    <row r="22" spans="1:8" ht="12.75" customHeight="1" x14ac:dyDescent="0.2">
      <c r="A22" s="28" t="s">
        <v>16</v>
      </c>
      <c r="B22" s="29">
        <v>42</v>
      </c>
      <c r="C22" s="29">
        <v>20</v>
      </c>
      <c r="D22" s="29">
        <v>9</v>
      </c>
      <c r="E22" s="28">
        <v>7</v>
      </c>
      <c r="F22" s="29">
        <v>4</v>
      </c>
      <c r="G22" s="29">
        <v>2</v>
      </c>
      <c r="H22" s="29">
        <v>0</v>
      </c>
    </row>
    <row r="23" spans="1:8" ht="12.75" customHeight="1" x14ac:dyDescent="0.2">
      <c r="A23" s="43" t="s">
        <v>17</v>
      </c>
      <c r="B23" s="44">
        <v>158</v>
      </c>
      <c r="C23" s="44">
        <v>1</v>
      </c>
      <c r="D23" s="44">
        <v>40</v>
      </c>
      <c r="E23" s="43">
        <v>112</v>
      </c>
      <c r="F23" s="44">
        <v>0</v>
      </c>
      <c r="G23" s="44">
        <v>5</v>
      </c>
      <c r="H23" s="44">
        <v>0</v>
      </c>
    </row>
    <row r="24" spans="1:8" ht="12.75" customHeight="1" x14ac:dyDescent="0.2">
      <c r="A24" s="28" t="s">
        <v>18</v>
      </c>
      <c r="B24" s="29">
        <v>96</v>
      </c>
      <c r="C24" s="29">
        <v>4</v>
      </c>
      <c r="D24" s="29">
        <v>4</v>
      </c>
      <c r="E24" s="28">
        <v>56</v>
      </c>
      <c r="F24" s="29">
        <v>19</v>
      </c>
      <c r="G24" s="29">
        <v>0</v>
      </c>
      <c r="H24" s="29">
        <v>13</v>
      </c>
    </row>
    <row r="25" spans="1:8" ht="12.75" customHeight="1" x14ac:dyDescent="0.2">
      <c r="A25" s="28" t="s">
        <v>89</v>
      </c>
      <c r="B25" s="29">
        <v>56</v>
      </c>
      <c r="C25" s="29">
        <v>10</v>
      </c>
      <c r="D25" s="29">
        <v>34</v>
      </c>
      <c r="E25" s="28">
        <v>8</v>
      </c>
      <c r="F25" s="29">
        <v>2</v>
      </c>
      <c r="G25" s="29">
        <v>2</v>
      </c>
      <c r="H25" s="29">
        <v>0</v>
      </c>
    </row>
    <row r="26" spans="1:8" ht="12.75" customHeight="1" x14ac:dyDescent="0.2">
      <c r="A26" s="28" t="s">
        <v>19</v>
      </c>
      <c r="B26" s="29">
        <v>26</v>
      </c>
      <c r="C26" s="29">
        <v>8</v>
      </c>
      <c r="D26" s="29">
        <v>1</v>
      </c>
      <c r="E26" s="28">
        <v>6</v>
      </c>
      <c r="F26" s="29">
        <v>6</v>
      </c>
      <c r="G26" s="29">
        <v>2</v>
      </c>
      <c r="H26" s="29">
        <v>3</v>
      </c>
    </row>
    <row r="27" spans="1:8" ht="12.75" customHeight="1" x14ac:dyDescent="0.2">
      <c r="A27" s="28" t="s">
        <v>20</v>
      </c>
      <c r="B27" s="29">
        <v>42</v>
      </c>
      <c r="C27" s="29">
        <v>21</v>
      </c>
      <c r="D27" s="29">
        <v>11</v>
      </c>
      <c r="E27" s="28">
        <v>2</v>
      </c>
      <c r="F27" s="29">
        <v>2</v>
      </c>
      <c r="G27" s="29">
        <v>6</v>
      </c>
      <c r="H27" s="29">
        <v>0</v>
      </c>
    </row>
    <row r="28" spans="1:8" ht="12.75" customHeight="1" x14ac:dyDescent="0.2">
      <c r="A28" s="28" t="s">
        <v>21</v>
      </c>
      <c r="B28" s="29">
        <v>28</v>
      </c>
      <c r="C28" s="29">
        <v>10</v>
      </c>
      <c r="D28" s="29">
        <v>7</v>
      </c>
      <c r="E28" s="28">
        <v>4</v>
      </c>
      <c r="F28" s="29">
        <v>0</v>
      </c>
      <c r="G28" s="29">
        <v>7</v>
      </c>
      <c r="H28" s="29">
        <v>0</v>
      </c>
    </row>
    <row r="29" spans="1:8" ht="12.75" customHeight="1" x14ac:dyDescent="0.2">
      <c r="A29" s="28" t="s">
        <v>22</v>
      </c>
      <c r="B29" s="29">
        <v>81</v>
      </c>
      <c r="C29" s="29">
        <v>18</v>
      </c>
      <c r="D29" s="29">
        <v>49</v>
      </c>
      <c r="E29" s="28">
        <v>0</v>
      </c>
      <c r="F29" s="29">
        <v>4</v>
      </c>
      <c r="G29" s="29">
        <v>10</v>
      </c>
      <c r="H29" s="29">
        <v>0</v>
      </c>
    </row>
    <row r="30" spans="1:8" ht="12.75" customHeight="1" x14ac:dyDescent="0.2">
      <c r="A30" s="28" t="s">
        <v>23</v>
      </c>
      <c r="B30" s="29">
        <v>63</v>
      </c>
      <c r="C30" s="29">
        <v>6</v>
      </c>
      <c r="D30" s="29">
        <v>6</v>
      </c>
      <c r="E30" s="28">
        <v>34</v>
      </c>
      <c r="F30" s="29">
        <v>11</v>
      </c>
      <c r="G30" s="29">
        <v>1</v>
      </c>
      <c r="H30" s="29">
        <v>5</v>
      </c>
    </row>
    <row r="31" spans="1:8" ht="12.75" customHeight="1" x14ac:dyDescent="0.2">
      <c r="A31" s="28" t="s">
        <v>24</v>
      </c>
      <c r="B31" s="29">
        <v>45</v>
      </c>
      <c r="C31" s="29">
        <v>3</v>
      </c>
      <c r="D31" s="29">
        <v>2</v>
      </c>
      <c r="E31" s="28">
        <v>36</v>
      </c>
      <c r="F31" s="29">
        <v>0</v>
      </c>
      <c r="G31" s="29">
        <v>1</v>
      </c>
      <c r="H31" s="29">
        <v>3</v>
      </c>
    </row>
    <row r="32" spans="1:8" ht="12.75" customHeight="1" x14ac:dyDescent="0.2">
      <c r="A32" s="28" t="s">
        <v>25</v>
      </c>
      <c r="B32" s="29">
        <v>31</v>
      </c>
      <c r="C32" s="29">
        <v>25</v>
      </c>
      <c r="D32" s="29">
        <v>0</v>
      </c>
      <c r="E32" s="28">
        <v>0</v>
      </c>
      <c r="F32" s="29">
        <v>6</v>
      </c>
      <c r="G32" s="29">
        <v>0</v>
      </c>
      <c r="H32" s="29">
        <v>0</v>
      </c>
    </row>
    <row r="33" spans="1:8" ht="12.75" customHeight="1" x14ac:dyDescent="0.2">
      <c r="A33" s="28" t="s">
        <v>26</v>
      </c>
      <c r="B33" s="29">
        <v>45</v>
      </c>
      <c r="C33" s="29">
        <v>0</v>
      </c>
      <c r="D33" s="29">
        <v>17</v>
      </c>
      <c r="E33" s="28">
        <v>23</v>
      </c>
      <c r="F33" s="29">
        <v>0</v>
      </c>
      <c r="G33" s="29">
        <v>4</v>
      </c>
      <c r="H33" s="29">
        <v>1</v>
      </c>
    </row>
    <row r="34" spans="1:8" ht="12.75" customHeight="1" x14ac:dyDescent="0.2">
      <c r="A34" s="28" t="s">
        <v>27</v>
      </c>
      <c r="B34" s="29">
        <v>189</v>
      </c>
      <c r="C34" s="29">
        <v>0</v>
      </c>
      <c r="D34" s="29">
        <v>24</v>
      </c>
      <c r="E34" s="28">
        <v>139</v>
      </c>
      <c r="F34" s="29">
        <v>0</v>
      </c>
      <c r="G34" s="29">
        <v>6</v>
      </c>
      <c r="H34" s="29">
        <v>20</v>
      </c>
    </row>
    <row r="35" spans="1:8" ht="12.75" customHeight="1" x14ac:dyDescent="0.2">
      <c r="A35" s="28" t="s">
        <v>28</v>
      </c>
      <c r="B35" s="29">
        <v>38</v>
      </c>
      <c r="C35" s="29">
        <v>23</v>
      </c>
      <c r="D35" s="29">
        <v>11</v>
      </c>
      <c r="E35" s="28">
        <v>0</v>
      </c>
      <c r="F35" s="29">
        <v>2</v>
      </c>
      <c r="G35" s="29">
        <v>2</v>
      </c>
      <c r="H35" s="29">
        <v>0</v>
      </c>
    </row>
    <row r="36" spans="1:8" ht="12.75" customHeight="1" x14ac:dyDescent="0.2">
      <c r="A36" s="28" t="s">
        <v>29</v>
      </c>
      <c r="B36" s="29">
        <v>49</v>
      </c>
      <c r="C36" s="29">
        <v>13</v>
      </c>
      <c r="D36" s="29">
        <v>19</v>
      </c>
      <c r="E36" s="28">
        <v>5</v>
      </c>
      <c r="F36" s="29">
        <v>0</v>
      </c>
      <c r="G36" s="29">
        <v>12</v>
      </c>
      <c r="H36" s="29">
        <v>0</v>
      </c>
    </row>
    <row r="37" spans="1:8" ht="12.75" customHeight="1" x14ac:dyDescent="0.2">
      <c r="A37" s="28" t="s">
        <v>30</v>
      </c>
      <c r="B37" s="29">
        <v>68</v>
      </c>
      <c r="C37" s="29">
        <v>11</v>
      </c>
      <c r="D37" s="29">
        <v>27</v>
      </c>
      <c r="E37" s="28">
        <v>11</v>
      </c>
      <c r="F37" s="29">
        <v>6</v>
      </c>
      <c r="G37" s="29">
        <v>10</v>
      </c>
      <c r="H37" s="29">
        <v>3</v>
      </c>
    </row>
    <row r="38" spans="1:8" ht="12.75" customHeight="1" x14ac:dyDescent="0.2">
      <c r="A38" s="28" t="s">
        <v>31</v>
      </c>
      <c r="B38" s="29">
        <v>18</v>
      </c>
      <c r="C38" s="29">
        <v>4</v>
      </c>
      <c r="D38" s="29">
        <v>6</v>
      </c>
      <c r="E38" s="28">
        <v>5</v>
      </c>
      <c r="F38" s="29">
        <v>0</v>
      </c>
      <c r="G38" s="29">
        <v>3</v>
      </c>
      <c r="H38" s="29">
        <v>0</v>
      </c>
    </row>
    <row r="39" spans="1:8" ht="12.75" customHeight="1" x14ac:dyDescent="0.2">
      <c r="A39" s="28" t="s">
        <v>90</v>
      </c>
      <c r="B39" s="29">
        <v>340</v>
      </c>
      <c r="C39" s="29">
        <v>78</v>
      </c>
      <c r="D39" s="29">
        <v>123</v>
      </c>
      <c r="E39" s="28">
        <v>112</v>
      </c>
      <c r="F39" s="29">
        <v>27</v>
      </c>
      <c r="G39" s="29">
        <v>0</v>
      </c>
      <c r="H39" s="29">
        <v>0</v>
      </c>
    </row>
    <row r="40" spans="1:8" ht="12.75" customHeight="1" x14ac:dyDescent="0.2">
      <c r="A40" s="28" t="s">
        <v>32</v>
      </c>
      <c r="B40" s="29">
        <v>22</v>
      </c>
      <c r="C40" s="29">
        <v>14</v>
      </c>
      <c r="D40" s="29">
        <v>2</v>
      </c>
      <c r="E40" s="28">
        <v>2</v>
      </c>
      <c r="F40" s="29">
        <v>0</v>
      </c>
      <c r="G40" s="29">
        <v>4</v>
      </c>
      <c r="H40" s="29">
        <v>0</v>
      </c>
    </row>
    <row r="41" spans="1:8" ht="12.75" customHeight="1" x14ac:dyDescent="0.2">
      <c r="A41" s="28" t="s">
        <v>33</v>
      </c>
      <c r="B41" s="29">
        <v>29</v>
      </c>
      <c r="C41" s="29">
        <v>1</v>
      </c>
      <c r="D41" s="29">
        <v>3</v>
      </c>
      <c r="E41" s="28">
        <v>21</v>
      </c>
      <c r="F41" s="29">
        <v>0</v>
      </c>
      <c r="G41" s="29">
        <v>3</v>
      </c>
      <c r="H41" s="29">
        <v>1</v>
      </c>
    </row>
    <row r="42" spans="1:8" ht="12.75" customHeight="1" x14ac:dyDescent="0.2">
      <c r="A42" s="41" t="s">
        <v>87</v>
      </c>
      <c r="B42" s="42">
        <v>2074</v>
      </c>
      <c r="C42" s="42">
        <v>521</v>
      </c>
      <c r="D42" s="42">
        <v>522</v>
      </c>
      <c r="E42" s="41">
        <v>725</v>
      </c>
      <c r="F42" s="42">
        <v>131</v>
      </c>
      <c r="G42" s="42">
        <v>111</v>
      </c>
      <c r="H42" s="42">
        <v>64</v>
      </c>
    </row>
    <row r="43" spans="1:8" ht="32.25" customHeight="1" x14ac:dyDescent="0.2">
      <c r="A43" s="78" t="s">
        <v>83</v>
      </c>
      <c r="B43" s="78"/>
      <c r="C43" s="78"/>
      <c r="D43" s="78"/>
      <c r="E43" s="78"/>
      <c r="F43" s="78"/>
      <c r="G43" s="78"/>
      <c r="H43" s="78"/>
    </row>
    <row r="44" spans="1:8" x14ac:dyDescent="0.2">
      <c r="A44" s="16" t="s">
        <v>246</v>
      </c>
    </row>
  </sheetData>
  <mergeCells count="7">
    <mergeCell ref="A6:H6"/>
    <mergeCell ref="A43:H43"/>
    <mergeCell ref="A8:A9"/>
    <mergeCell ref="C8:E8"/>
    <mergeCell ref="B8:B9"/>
    <mergeCell ref="F8:H8"/>
    <mergeCell ref="A7:H7"/>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
  <sheetViews>
    <sheetView showGridLines="0" zoomScaleNormal="100" workbookViewId="0">
      <selection activeCell="E4" sqref="E4"/>
    </sheetView>
  </sheetViews>
  <sheetFormatPr baseColWidth="10" defaultColWidth="9.140625" defaultRowHeight="11.25" x14ac:dyDescent="0.2"/>
  <cols>
    <col min="1" max="1" width="22.85546875" style="26" customWidth="1"/>
    <col min="2" max="2" width="11.42578125" style="26" customWidth="1"/>
    <col min="3" max="9" width="11.28515625" style="26" customWidth="1"/>
    <col min="10" max="10" width="9.7109375" style="26" customWidth="1"/>
    <col min="11" max="11" width="11.28515625" style="26" customWidth="1"/>
    <col min="12" max="16384" width="9.140625" style="26"/>
  </cols>
  <sheetData>
    <row r="1" spans="1:45"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row>
    <row r="2" spans="1:45" s="22" customFormat="1" ht="12.75" x14ac:dyDescent="0.2">
      <c r="A2" s="10" t="s">
        <v>108</v>
      </c>
      <c r="B2" s="11"/>
      <c r="C2" s="11"/>
      <c r="D2" s="11"/>
      <c r="E2" s="11"/>
      <c r="F2" s="11"/>
      <c r="G2" s="11"/>
      <c r="H2" s="11"/>
      <c r="I2" s="11"/>
      <c r="J2" s="11"/>
      <c r="K2" s="11"/>
      <c r="L2" s="11"/>
      <c r="M2" s="12"/>
      <c r="N2" s="12"/>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s="22" customFormat="1" ht="12.75" x14ac:dyDescent="0.2">
      <c r="A3" s="10"/>
      <c r="B3" s="11"/>
      <c r="C3" s="11"/>
      <c r="D3" s="11"/>
      <c r="E3" s="11"/>
      <c r="F3" s="11"/>
      <c r="G3" s="11"/>
      <c r="H3" s="11"/>
      <c r="I3" s="11"/>
      <c r="J3" s="11"/>
      <c r="K3" s="11"/>
      <c r="L3" s="11"/>
      <c r="M3" s="12"/>
      <c r="N3" s="12"/>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row>
    <row r="4" spans="1:45" s="23" customFormat="1" ht="12.75" x14ac:dyDescent="0.2">
      <c r="A4" s="10"/>
      <c r="B4" s="11"/>
      <c r="C4" s="11"/>
      <c r="D4" s="10"/>
      <c r="F4" s="11"/>
      <c r="G4" s="11"/>
      <c r="H4" s="11"/>
      <c r="I4" s="11"/>
      <c r="J4" s="11"/>
      <c r="K4" s="11"/>
      <c r="L4" s="11"/>
      <c r="M4" s="24"/>
      <c r="N4" s="24"/>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row>
    <row r="5" spans="1:45" x14ac:dyDescent="0.2">
      <c r="A5" s="1"/>
    </row>
    <row r="6" spans="1:45" ht="25.5" customHeight="1" x14ac:dyDescent="0.2">
      <c r="A6" s="79" t="s">
        <v>101</v>
      </c>
      <c r="B6" s="79"/>
      <c r="C6" s="79"/>
      <c r="D6" s="79"/>
      <c r="E6" s="79"/>
      <c r="F6" s="79"/>
      <c r="G6" s="79"/>
      <c r="H6" s="79"/>
      <c r="I6" s="79"/>
      <c r="J6" s="79"/>
      <c r="K6" s="2"/>
    </row>
    <row r="7" spans="1:45" ht="15.75" customHeight="1" x14ac:dyDescent="0.2">
      <c r="A7" s="73">
        <v>2016</v>
      </c>
      <c r="B7" s="73"/>
      <c r="C7" s="73"/>
      <c r="D7" s="73"/>
      <c r="E7" s="73"/>
      <c r="F7" s="73"/>
      <c r="G7" s="73"/>
      <c r="H7" s="73"/>
      <c r="I7" s="73"/>
      <c r="J7" s="73"/>
      <c r="K7" s="2"/>
    </row>
    <row r="8" spans="1:45" ht="19.5" customHeight="1" x14ac:dyDescent="0.2">
      <c r="A8" s="81" t="s">
        <v>0</v>
      </c>
      <c r="B8" s="70" t="s">
        <v>1</v>
      </c>
      <c r="C8" s="70" t="s">
        <v>61</v>
      </c>
      <c r="D8" s="70"/>
      <c r="E8" s="70"/>
      <c r="F8" s="70" t="s">
        <v>62</v>
      </c>
      <c r="G8" s="70"/>
      <c r="H8" s="70"/>
      <c r="I8" s="70"/>
      <c r="J8" s="70" t="s">
        <v>107</v>
      </c>
      <c r="K8" s="7"/>
    </row>
    <row r="9" spans="1:45" ht="25.5" customHeight="1" x14ac:dyDescent="0.2">
      <c r="A9" s="82"/>
      <c r="B9" s="71"/>
      <c r="C9" s="14" t="s">
        <v>52</v>
      </c>
      <c r="D9" s="14" t="s">
        <v>54</v>
      </c>
      <c r="E9" s="14" t="s">
        <v>53</v>
      </c>
      <c r="F9" s="14" t="s">
        <v>52</v>
      </c>
      <c r="G9" s="14" t="s">
        <v>54</v>
      </c>
      <c r="H9" s="14" t="s">
        <v>53</v>
      </c>
      <c r="I9" s="14" t="s">
        <v>51</v>
      </c>
      <c r="J9" s="71"/>
      <c r="K9" s="8"/>
    </row>
    <row r="10" spans="1:45" ht="12.75" customHeight="1" x14ac:dyDescent="0.2">
      <c r="A10" s="28" t="s">
        <v>5</v>
      </c>
      <c r="B10" s="29">
        <v>66</v>
      </c>
      <c r="C10" s="29">
        <v>5</v>
      </c>
      <c r="D10" s="29">
        <v>0</v>
      </c>
      <c r="E10" s="29">
        <v>1</v>
      </c>
      <c r="F10" s="28">
        <v>26</v>
      </c>
      <c r="G10" s="29">
        <v>5</v>
      </c>
      <c r="H10" s="29">
        <v>29</v>
      </c>
      <c r="I10" s="29">
        <v>0</v>
      </c>
      <c r="J10" s="28">
        <v>14</v>
      </c>
      <c r="K10" s="2"/>
    </row>
    <row r="11" spans="1:45" ht="12.75" customHeight="1" x14ac:dyDescent="0.2">
      <c r="A11" s="28" t="s">
        <v>6</v>
      </c>
      <c r="B11" s="29">
        <v>44</v>
      </c>
      <c r="C11" s="29">
        <v>2</v>
      </c>
      <c r="D11" s="29">
        <v>1</v>
      </c>
      <c r="E11" s="29">
        <v>0</v>
      </c>
      <c r="F11" s="28">
        <v>18</v>
      </c>
      <c r="G11" s="29">
        <v>23</v>
      </c>
      <c r="H11" s="29">
        <v>0</v>
      </c>
      <c r="I11" s="29">
        <v>0</v>
      </c>
      <c r="J11" s="28">
        <v>22</v>
      </c>
      <c r="K11" s="2"/>
    </row>
    <row r="12" spans="1:45" ht="12.75" customHeight="1" x14ac:dyDescent="0.2">
      <c r="A12" s="28" t="s">
        <v>7</v>
      </c>
      <c r="B12" s="29">
        <v>24</v>
      </c>
      <c r="C12" s="29">
        <v>7</v>
      </c>
      <c r="D12" s="29">
        <v>6</v>
      </c>
      <c r="E12" s="29">
        <v>0</v>
      </c>
      <c r="F12" s="28">
        <v>5</v>
      </c>
      <c r="G12" s="29">
        <v>6</v>
      </c>
      <c r="H12" s="29">
        <v>0</v>
      </c>
      <c r="I12" s="29">
        <v>0</v>
      </c>
      <c r="J12" s="28">
        <v>28</v>
      </c>
      <c r="K12" s="2"/>
    </row>
    <row r="13" spans="1:45" ht="12.75" customHeight="1" x14ac:dyDescent="0.2">
      <c r="A13" s="28" t="s">
        <v>8</v>
      </c>
      <c r="B13" s="29">
        <v>53</v>
      </c>
      <c r="C13" s="29">
        <v>1</v>
      </c>
      <c r="D13" s="29">
        <v>2</v>
      </c>
      <c r="E13" s="29">
        <v>1</v>
      </c>
      <c r="F13" s="28">
        <v>31</v>
      </c>
      <c r="G13" s="29">
        <v>12</v>
      </c>
      <c r="H13" s="29">
        <v>6</v>
      </c>
      <c r="I13" s="29">
        <v>0</v>
      </c>
      <c r="J13" s="28">
        <v>18</v>
      </c>
      <c r="K13" s="2"/>
    </row>
    <row r="14" spans="1:45" ht="12.75" customHeight="1" x14ac:dyDescent="0.2">
      <c r="A14" s="28" t="s">
        <v>10</v>
      </c>
      <c r="B14" s="29">
        <v>73</v>
      </c>
      <c r="C14" s="29">
        <v>1</v>
      </c>
      <c r="D14" s="29">
        <v>3</v>
      </c>
      <c r="E14" s="29">
        <v>0</v>
      </c>
      <c r="F14" s="28">
        <v>29</v>
      </c>
      <c r="G14" s="29">
        <v>39</v>
      </c>
      <c r="H14" s="29">
        <v>1</v>
      </c>
      <c r="I14" s="29">
        <v>0</v>
      </c>
      <c r="J14" s="28">
        <v>13</v>
      </c>
      <c r="K14" s="2"/>
    </row>
    <row r="15" spans="1:45" ht="12.75" customHeight="1" x14ac:dyDescent="0.2">
      <c r="A15" s="28" t="s">
        <v>11</v>
      </c>
      <c r="B15" s="29">
        <v>137</v>
      </c>
      <c r="C15" s="29">
        <v>47</v>
      </c>
      <c r="D15" s="29">
        <v>20</v>
      </c>
      <c r="E15" s="29">
        <v>13</v>
      </c>
      <c r="F15" s="28">
        <v>24</v>
      </c>
      <c r="G15" s="29">
        <v>33</v>
      </c>
      <c r="H15" s="29">
        <v>0</v>
      </c>
      <c r="I15" s="29">
        <v>0</v>
      </c>
      <c r="J15" s="28">
        <v>5</v>
      </c>
      <c r="K15" s="2"/>
    </row>
    <row r="16" spans="1:45" ht="12.75" customHeight="1" x14ac:dyDescent="0.2">
      <c r="A16" s="28" t="s">
        <v>248</v>
      </c>
      <c r="B16" s="29">
        <v>98</v>
      </c>
      <c r="C16" s="29">
        <v>0</v>
      </c>
      <c r="D16" s="29">
        <v>0</v>
      </c>
      <c r="E16" s="29">
        <v>0</v>
      </c>
      <c r="F16" s="28">
        <v>60</v>
      </c>
      <c r="G16" s="29">
        <v>25</v>
      </c>
      <c r="H16" s="29">
        <v>12</v>
      </c>
      <c r="I16" s="29">
        <v>1</v>
      </c>
      <c r="J16" s="28">
        <v>9</v>
      </c>
      <c r="K16" s="2"/>
    </row>
    <row r="17" spans="1:11" ht="12.75" customHeight="1" x14ac:dyDescent="0.2">
      <c r="A17" s="28" t="s">
        <v>97</v>
      </c>
      <c r="B17" s="29">
        <v>29</v>
      </c>
      <c r="C17" s="29">
        <v>14</v>
      </c>
      <c r="D17" s="29">
        <v>0</v>
      </c>
      <c r="E17" s="29">
        <v>0</v>
      </c>
      <c r="F17" s="28">
        <v>8</v>
      </c>
      <c r="G17" s="29">
        <v>7</v>
      </c>
      <c r="H17" s="29">
        <v>0</v>
      </c>
      <c r="I17" s="29">
        <v>0</v>
      </c>
      <c r="J17" s="28">
        <v>26</v>
      </c>
      <c r="K17" s="2"/>
    </row>
    <row r="18" spans="1:11" ht="12.75" customHeight="1" x14ac:dyDescent="0.2">
      <c r="A18" s="28" t="s">
        <v>9</v>
      </c>
      <c r="B18" s="29">
        <v>55</v>
      </c>
      <c r="C18" s="29">
        <v>26</v>
      </c>
      <c r="D18" s="29">
        <v>0</v>
      </c>
      <c r="E18" s="29">
        <v>9</v>
      </c>
      <c r="F18" s="28">
        <v>11</v>
      </c>
      <c r="G18" s="29">
        <v>4</v>
      </c>
      <c r="H18" s="29">
        <v>5</v>
      </c>
      <c r="I18" s="29">
        <v>0</v>
      </c>
      <c r="J18" s="28">
        <v>16</v>
      </c>
      <c r="K18" s="2"/>
    </row>
    <row r="19" spans="1:11" ht="12.75" customHeight="1" x14ac:dyDescent="0.2">
      <c r="A19" s="28" t="s">
        <v>13</v>
      </c>
      <c r="B19" s="29">
        <v>17</v>
      </c>
      <c r="C19" s="29">
        <v>0</v>
      </c>
      <c r="D19" s="29">
        <v>0</v>
      </c>
      <c r="E19" s="29">
        <v>0</v>
      </c>
      <c r="F19" s="28">
        <v>5</v>
      </c>
      <c r="G19" s="29">
        <v>8</v>
      </c>
      <c r="H19" s="29">
        <v>4</v>
      </c>
      <c r="I19" s="29">
        <v>0</v>
      </c>
      <c r="J19" s="28">
        <v>31</v>
      </c>
      <c r="K19" s="2"/>
    </row>
    <row r="20" spans="1:11" ht="12.75" customHeight="1" x14ac:dyDescent="0.2">
      <c r="A20" s="28" t="s">
        <v>14</v>
      </c>
      <c r="B20" s="29">
        <v>609</v>
      </c>
      <c r="C20" s="29">
        <v>229</v>
      </c>
      <c r="D20" s="29">
        <v>4</v>
      </c>
      <c r="E20" s="29">
        <v>2</v>
      </c>
      <c r="F20" s="28">
        <v>287</v>
      </c>
      <c r="G20" s="29">
        <v>56</v>
      </c>
      <c r="H20" s="29">
        <v>31</v>
      </c>
      <c r="I20" s="29">
        <v>0</v>
      </c>
      <c r="J20" s="28">
        <v>1</v>
      </c>
      <c r="K20" s="2"/>
    </row>
    <row r="21" spans="1:11" ht="12.75" customHeight="1" x14ac:dyDescent="0.2">
      <c r="A21" s="28" t="s">
        <v>15</v>
      </c>
      <c r="B21" s="29">
        <v>41</v>
      </c>
      <c r="C21" s="29">
        <v>8</v>
      </c>
      <c r="D21" s="29">
        <v>0</v>
      </c>
      <c r="E21" s="29">
        <v>0</v>
      </c>
      <c r="F21" s="28">
        <v>19</v>
      </c>
      <c r="G21" s="29">
        <v>14</v>
      </c>
      <c r="H21" s="29">
        <v>0</v>
      </c>
      <c r="I21" s="29">
        <v>0</v>
      </c>
      <c r="J21" s="28">
        <v>23</v>
      </c>
      <c r="K21" s="2"/>
    </row>
    <row r="22" spans="1:11" ht="12.75" customHeight="1" x14ac:dyDescent="0.2">
      <c r="A22" s="28" t="s">
        <v>16</v>
      </c>
      <c r="B22" s="29">
        <v>34</v>
      </c>
      <c r="C22" s="29">
        <v>9</v>
      </c>
      <c r="D22" s="29">
        <v>1</v>
      </c>
      <c r="E22" s="29">
        <v>0</v>
      </c>
      <c r="F22" s="28">
        <v>13</v>
      </c>
      <c r="G22" s="29">
        <v>10</v>
      </c>
      <c r="H22" s="29">
        <v>1</v>
      </c>
      <c r="I22" s="29">
        <v>0</v>
      </c>
      <c r="J22" s="28">
        <v>25</v>
      </c>
      <c r="K22" s="2"/>
    </row>
    <row r="23" spans="1:11" ht="12.75" customHeight="1" x14ac:dyDescent="0.2">
      <c r="A23" s="43" t="s">
        <v>17</v>
      </c>
      <c r="B23" s="44">
        <v>23</v>
      </c>
      <c r="C23" s="44">
        <v>0</v>
      </c>
      <c r="D23" s="44">
        <v>0</v>
      </c>
      <c r="E23" s="44">
        <v>0</v>
      </c>
      <c r="F23" s="43">
        <v>6</v>
      </c>
      <c r="G23" s="44">
        <v>17</v>
      </c>
      <c r="H23" s="44">
        <v>0</v>
      </c>
      <c r="I23" s="44">
        <v>0</v>
      </c>
      <c r="J23" s="43">
        <v>30</v>
      </c>
      <c r="K23" s="2"/>
    </row>
    <row r="24" spans="1:11" ht="12.75" customHeight="1" x14ac:dyDescent="0.2">
      <c r="A24" s="28" t="s">
        <v>18</v>
      </c>
      <c r="B24" s="29">
        <v>179</v>
      </c>
      <c r="C24" s="29">
        <v>8</v>
      </c>
      <c r="D24" s="29">
        <v>0</v>
      </c>
      <c r="E24" s="29">
        <v>0</v>
      </c>
      <c r="F24" s="28">
        <v>140</v>
      </c>
      <c r="G24" s="29">
        <v>31</v>
      </c>
      <c r="H24" s="29">
        <v>0</v>
      </c>
      <c r="I24" s="29">
        <v>0</v>
      </c>
      <c r="J24" s="28">
        <v>2</v>
      </c>
      <c r="K24" s="2"/>
    </row>
    <row r="25" spans="1:11" ht="12.75" customHeight="1" x14ac:dyDescent="0.2">
      <c r="A25" s="28" t="s">
        <v>89</v>
      </c>
      <c r="B25" s="29">
        <v>54</v>
      </c>
      <c r="C25" s="29">
        <v>0</v>
      </c>
      <c r="D25" s="29">
        <v>0</v>
      </c>
      <c r="E25" s="29">
        <v>0</v>
      </c>
      <c r="F25" s="28">
        <v>20</v>
      </c>
      <c r="G25" s="29">
        <v>28</v>
      </c>
      <c r="H25" s="29">
        <v>6</v>
      </c>
      <c r="I25" s="29">
        <v>0</v>
      </c>
      <c r="J25" s="28">
        <v>17</v>
      </c>
      <c r="K25" s="2"/>
    </row>
    <row r="26" spans="1:11" ht="12.75" customHeight="1" x14ac:dyDescent="0.2">
      <c r="A26" s="28" t="s">
        <v>19</v>
      </c>
      <c r="B26" s="29">
        <v>96</v>
      </c>
      <c r="C26" s="29">
        <v>65</v>
      </c>
      <c r="D26" s="29">
        <v>6</v>
      </c>
      <c r="E26" s="29">
        <v>0</v>
      </c>
      <c r="F26" s="28">
        <v>15</v>
      </c>
      <c r="G26" s="29">
        <v>10</v>
      </c>
      <c r="H26" s="29">
        <v>0</v>
      </c>
      <c r="I26" s="29">
        <v>0</v>
      </c>
      <c r="J26" s="28">
        <v>10</v>
      </c>
      <c r="K26" s="2"/>
    </row>
    <row r="27" spans="1:11" ht="12.75" customHeight="1" x14ac:dyDescent="0.2">
      <c r="A27" s="28" t="s">
        <v>20</v>
      </c>
      <c r="B27" s="29">
        <v>47</v>
      </c>
      <c r="C27" s="29">
        <v>20</v>
      </c>
      <c r="D27" s="29">
        <v>0</v>
      </c>
      <c r="E27" s="29">
        <v>3</v>
      </c>
      <c r="F27" s="28">
        <v>10</v>
      </c>
      <c r="G27" s="29">
        <v>12</v>
      </c>
      <c r="H27" s="29">
        <v>2</v>
      </c>
      <c r="I27" s="29">
        <v>0</v>
      </c>
      <c r="J27" s="28">
        <v>20</v>
      </c>
      <c r="K27" s="2"/>
    </row>
    <row r="28" spans="1:11" ht="12.75" customHeight="1" x14ac:dyDescent="0.2">
      <c r="A28" s="28" t="s">
        <v>21</v>
      </c>
      <c r="B28" s="29">
        <v>126</v>
      </c>
      <c r="C28" s="29">
        <v>26</v>
      </c>
      <c r="D28" s="29">
        <v>17</v>
      </c>
      <c r="E28" s="29">
        <v>0</v>
      </c>
      <c r="F28" s="28">
        <v>63</v>
      </c>
      <c r="G28" s="29">
        <v>20</v>
      </c>
      <c r="H28" s="29">
        <v>0</v>
      </c>
      <c r="I28" s="29">
        <v>0</v>
      </c>
      <c r="J28" s="28">
        <v>7</v>
      </c>
      <c r="K28" s="2"/>
    </row>
    <row r="29" spans="1:11" ht="12.75" customHeight="1" x14ac:dyDescent="0.2">
      <c r="A29" s="28" t="s">
        <v>22</v>
      </c>
      <c r="B29" s="29">
        <v>79</v>
      </c>
      <c r="C29" s="29">
        <v>19</v>
      </c>
      <c r="D29" s="29">
        <v>6</v>
      </c>
      <c r="E29" s="29">
        <v>0</v>
      </c>
      <c r="F29" s="28">
        <v>28</v>
      </c>
      <c r="G29" s="29">
        <v>26</v>
      </c>
      <c r="H29" s="29">
        <v>0</v>
      </c>
      <c r="I29" s="29">
        <v>0</v>
      </c>
      <c r="J29" s="28">
        <v>12</v>
      </c>
      <c r="K29" s="2"/>
    </row>
    <row r="30" spans="1:11" ht="12.75" customHeight="1" x14ac:dyDescent="0.2">
      <c r="A30" s="28" t="s">
        <v>23</v>
      </c>
      <c r="B30" s="29">
        <v>40</v>
      </c>
      <c r="C30" s="29">
        <v>25</v>
      </c>
      <c r="D30" s="29">
        <v>1</v>
      </c>
      <c r="E30" s="29">
        <v>0</v>
      </c>
      <c r="F30" s="28">
        <v>7</v>
      </c>
      <c r="G30" s="29">
        <v>7</v>
      </c>
      <c r="H30" s="29">
        <v>0</v>
      </c>
      <c r="I30" s="29">
        <v>0</v>
      </c>
      <c r="J30" s="28">
        <v>24</v>
      </c>
      <c r="K30" s="2"/>
    </row>
    <row r="31" spans="1:11" ht="12.75" customHeight="1" x14ac:dyDescent="0.2">
      <c r="A31" s="28" t="s">
        <v>24</v>
      </c>
      <c r="B31" s="29">
        <v>101</v>
      </c>
      <c r="C31" s="29">
        <v>46</v>
      </c>
      <c r="D31" s="29">
        <v>13</v>
      </c>
      <c r="E31" s="29">
        <v>0</v>
      </c>
      <c r="F31" s="28">
        <v>19</v>
      </c>
      <c r="G31" s="29">
        <v>22</v>
      </c>
      <c r="H31" s="29">
        <v>1</v>
      </c>
      <c r="I31" s="29">
        <v>0</v>
      </c>
      <c r="J31" s="28">
        <v>8</v>
      </c>
      <c r="K31" s="2"/>
    </row>
    <row r="32" spans="1:11" ht="12.75" customHeight="1" x14ac:dyDescent="0.2">
      <c r="A32" s="28" t="s">
        <v>25</v>
      </c>
      <c r="B32" s="29">
        <v>24</v>
      </c>
      <c r="C32" s="29">
        <v>6</v>
      </c>
      <c r="D32" s="29">
        <v>0</v>
      </c>
      <c r="E32" s="29">
        <v>0</v>
      </c>
      <c r="F32" s="28">
        <v>7</v>
      </c>
      <c r="G32" s="29">
        <v>9</v>
      </c>
      <c r="H32" s="29">
        <v>2</v>
      </c>
      <c r="I32" s="29">
        <v>0</v>
      </c>
      <c r="J32" s="28">
        <v>28</v>
      </c>
      <c r="K32" s="2"/>
    </row>
    <row r="33" spans="1:11" ht="12.75" customHeight="1" x14ac:dyDescent="0.2">
      <c r="A33" s="28" t="s">
        <v>26</v>
      </c>
      <c r="B33" s="29">
        <v>48</v>
      </c>
      <c r="C33" s="29">
        <v>29</v>
      </c>
      <c r="D33" s="29">
        <v>0</v>
      </c>
      <c r="E33" s="29">
        <v>0</v>
      </c>
      <c r="F33" s="28">
        <v>12</v>
      </c>
      <c r="G33" s="29">
        <v>7</v>
      </c>
      <c r="H33" s="29">
        <v>0</v>
      </c>
      <c r="I33" s="29">
        <v>0</v>
      </c>
      <c r="J33" s="28">
        <v>19</v>
      </c>
      <c r="K33" s="2"/>
    </row>
    <row r="34" spans="1:11" ht="12.75" customHeight="1" x14ac:dyDescent="0.2">
      <c r="A34" s="28" t="s">
        <v>27</v>
      </c>
      <c r="B34" s="29">
        <v>140</v>
      </c>
      <c r="C34" s="29">
        <v>109</v>
      </c>
      <c r="D34" s="29">
        <v>2</v>
      </c>
      <c r="E34" s="29">
        <v>0</v>
      </c>
      <c r="F34" s="28">
        <v>15</v>
      </c>
      <c r="G34" s="29">
        <v>14</v>
      </c>
      <c r="H34" s="29">
        <v>0</v>
      </c>
      <c r="I34" s="29">
        <v>0</v>
      </c>
      <c r="J34" s="28">
        <v>4</v>
      </c>
      <c r="K34" s="2"/>
    </row>
    <row r="35" spans="1:11" ht="12.75" customHeight="1" x14ac:dyDescent="0.2">
      <c r="A35" s="28" t="s">
        <v>28</v>
      </c>
      <c r="B35" s="29">
        <v>127</v>
      </c>
      <c r="C35" s="29">
        <v>44</v>
      </c>
      <c r="D35" s="29">
        <v>31</v>
      </c>
      <c r="E35" s="29">
        <v>0</v>
      </c>
      <c r="F35" s="28">
        <v>30</v>
      </c>
      <c r="G35" s="29">
        <v>22</v>
      </c>
      <c r="H35" s="29">
        <v>0</v>
      </c>
      <c r="I35" s="29">
        <v>0</v>
      </c>
      <c r="J35" s="28">
        <v>6</v>
      </c>
      <c r="K35" s="2"/>
    </row>
    <row r="36" spans="1:11" ht="12.75" customHeight="1" x14ac:dyDescent="0.2">
      <c r="A36" s="28" t="s">
        <v>29</v>
      </c>
      <c r="B36" s="29">
        <v>27</v>
      </c>
      <c r="C36" s="29">
        <v>0</v>
      </c>
      <c r="D36" s="29">
        <v>0</v>
      </c>
      <c r="E36" s="29">
        <v>0</v>
      </c>
      <c r="F36" s="28">
        <v>6</v>
      </c>
      <c r="G36" s="29">
        <v>21</v>
      </c>
      <c r="H36" s="29">
        <v>0</v>
      </c>
      <c r="I36" s="29">
        <v>0</v>
      </c>
      <c r="J36" s="28">
        <v>27</v>
      </c>
      <c r="K36" s="2"/>
    </row>
    <row r="37" spans="1:11" ht="12.75" customHeight="1" x14ac:dyDescent="0.2">
      <c r="A37" s="28" t="s">
        <v>30</v>
      </c>
      <c r="B37" s="29">
        <v>164</v>
      </c>
      <c r="C37" s="29">
        <v>10</v>
      </c>
      <c r="D37" s="29">
        <v>10</v>
      </c>
      <c r="E37" s="29">
        <v>0</v>
      </c>
      <c r="F37" s="28">
        <v>111</v>
      </c>
      <c r="G37" s="29">
        <v>30</v>
      </c>
      <c r="H37" s="29">
        <v>0</v>
      </c>
      <c r="I37" s="29">
        <v>3</v>
      </c>
      <c r="J37" s="28">
        <v>3</v>
      </c>
      <c r="K37" s="2"/>
    </row>
    <row r="38" spans="1:11" ht="12.75" customHeight="1" x14ac:dyDescent="0.2">
      <c r="A38" s="28" t="s">
        <v>31</v>
      </c>
      <c r="B38" s="29">
        <v>6</v>
      </c>
      <c r="C38" s="29">
        <v>0</v>
      </c>
      <c r="D38" s="29">
        <v>0</v>
      </c>
      <c r="E38" s="29">
        <v>0</v>
      </c>
      <c r="F38" s="28">
        <v>3</v>
      </c>
      <c r="G38" s="29">
        <v>3</v>
      </c>
      <c r="H38" s="29">
        <v>0</v>
      </c>
      <c r="I38" s="29">
        <v>0</v>
      </c>
      <c r="J38" s="28">
        <v>32</v>
      </c>
      <c r="K38" s="2"/>
    </row>
    <row r="39" spans="1:11" ht="12.75" customHeight="1" x14ac:dyDescent="0.2">
      <c r="A39" s="28" t="s">
        <v>98</v>
      </c>
      <c r="B39" s="29">
        <v>46</v>
      </c>
      <c r="C39" s="29">
        <v>0</v>
      </c>
      <c r="D39" s="29">
        <v>0</v>
      </c>
      <c r="E39" s="29">
        <v>0</v>
      </c>
      <c r="F39" s="28">
        <v>26</v>
      </c>
      <c r="G39" s="29">
        <v>20</v>
      </c>
      <c r="H39" s="29">
        <v>0</v>
      </c>
      <c r="I39" s="29">
        <v>0</v>
      </c>
      <c r="J39" s="28">
        <v>21</v>
      </c>
      <c r="K39" s="2"/>
    </row>
    <row r="40" spans="1:11" ht="12.75" customHeight="1" x14ac:dyDescent="0.2">
      <c r="A40" s="28" t="s">
        <v>32</v>
      </c>
      <c r="B40" s="29">
        <v>90</v>
      </c>
      <c r="C40" s="29">
        <v>44</v>
      </c>
      <c r="D40" s="29">
        <v>2</v>
      </c>
      <c r="E40" s="29">
        <v>22</v>
      </c>
      <c r="F40" s="28">
        <v>6</v>
      </c>
      <c r="G40" s="29">
        <v>9</v>
      </c>
      <c r="H40" s="29">
        <v>7</v>
      </c>
      <c r="I40" s="29">
        <v>0</v>
      </c>
      <c r="J40" s="28">
        <v>11</v>
      </c>
      <c r="K40" s="2"/>
    </row>
    <row r="41" spans="1:11" ht="12.75" customHeight="1" x14ac:dyDescent="0.2">
      <c r="A41" s="28" t="s">
        <v>33</v>
      </c>
      <c r="B41" s="29">
        <v>66</v>
      </c>
      <c r="C41" s="29">
        <v>40</v>
      </c>
      <c r="D41" s="29">
        <v>2</v>
      </c>
      <c r="E41" s="29">
        <v>0</v>
      </c>
      <c r="F41" s="28">
        <v>11</v>
      </c>
      <c r="G41" s="29">
        <v>13</v>
      </c>
      <c r="H41" s="29">
        <v>0</v>
      </c>
      <c r="I41" s="29">
        <v>0</v>
      </c>
      <c r="J41" s="28">
        <v>14</v>
      </c>
      <c r="K41" s="2"/>
    </row>
    <row r="42" spans="1:11" ht="12.75" customHeight="1" x14ac:dyDescent="0.2">
      <c r="A42" s="41" t="s">
        <v>87</v>
      </c>
      <c r="B42" s="42">
        <v>2763</v>
      </c>
      <c r="C42" s="42">
        <v>840</v>
      </c>
      <c r="D42" s="42">
        <v>127</v>
      </c>
      <c r="E42" s="42">
        <v>51</v>
      </c>
      <c r="F42" s="42">
        <v>1071</v>
      </c>
      <c r="G42" s="42">
        <v>563</v>
      </c>
      <c r="H42" s="42">
        <v>107</v>
      </c>
      <c r="I42" s="42">
        <v>4</v>
      </c>
      <c r="J42" s="42"/>
      <c r="K42" s="4"/>
    </row>
    <row r="43" spans="1:11" ht="27" customHeight="1" x14ac:dyDescent="0.2">
      <c r="A43" s="80" t="s">
        <v>84</v>
      </c>
      <c r="B43" s="80"/>
      <c r="C43" s="80"/>
      <c r="D43" s="80"/>
      <c r="E43" s="80"/>
      <c r="F43" s="80"/>
      <c r="G43" s="80"/>
      <c r="H43" s="80"/>
      <c r="I43" s="80"/>
      <c r="J43" s="80"/>
      <c r="K43" s="6"/>
    </row>
    <row r="44" spans="1:11" x14ac:dyDescent="0.2">
      <c r="A44" s="16" t="s">
        <v>246</v>
      </c>
    </row>
  </sheetData>
  <mergeCells count="8">
    <mergeCell ref="A6:J6"/>
    <mergeCell ref="A7:J7"/>
    <mergeCell ref="A43:J43"/>
    <mergeCell ref="J8:J9"/>
    <mergeCell ref="A8:A9"/>
    <mergeCell ref="B8:B9"/>
    <mergeCell ref="C8:E8"/>
    <mergeCell ref="F8:I8"/>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zoomScaleNormal="100" workbookViewId="0">
      <selection activeCell="G4" sqref="G4"/>
    </sheetView>
  </sheetViews>
  <sheetFormatPr baseColWidth="10" defaultColWidth="9.140625" defaultRowHeight="11.25" x14ac:dyDescent="0.2"/>
  <cols>
    <col min="1" max="1" width="14.140625" style="26" customWidth="1"/>
    <col min="2" max="4" width="9.7109375" style="26" customWidth="1"/>
    <col min="5" max="5" width="9.140625" style="26" customWidth="1"/>
    <col min="6" max="7" width="9.7109375" style="26" customWidth="1"/>
    <col min="8" max="16384" width="9.140625" style="26"/>
  </cols>
  <sheetData>
    <row r="1" spans="1:34"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s="22" customFormat="1" ht="12.75" x14ac:dyDescent="0.2">
      <c r="A2" s="10" t="s">
        <v>108</v>
      </c>
      <c r="B2" s="11"/>
      <c r="C2" s="11"/>
      <c r="D2" s="11"/>
      <c r="E2" s="11"/>
      <c r="F2" s="11"/>
      <c r="G2" s="1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s="22" customFormat="1" ht="12.75" x14ac:dyDescent="0.2">
      <c r="A3" s="10"/>
      <c r="B3" s="11"/>
      <c r="C3" s="11"/>
      <c r="D3" s="11"/>
      <c r="E3" s="11"/>
      <c r="F3" s="11"/>
      <c r="G3" s="1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s="23" customFormat="1" ht="12.75" x14ac:dyDescent="0.2">
      <c r="A4" s="10"/>
      <c r="B4" s="11"/>
      <c r="C4" s="11"/>
      <c r="D4" s="10"/>
      <c r="F4" s="11"/>
      <c r="G4" s="11"/>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x14ac:dyDescent="0.2">
      <c r="A5" s="1"/>
    </row>
    <row r="6" spans="1:34" ht="23.25" customHeight="1" x14ac:dyDescent="0.2">
      <c r="A6" s="77" t="s">
        <v>102</v>
      </c>
      <c r="B6" s="77"/>
      <c r="C6" s="77"/>
      <c r="D6" s="77"/>
      <c r="E6" s="77"/>
      <c r="F6" s="77"/>
      <c r="G6" s="77"/>
    </row>
    <row r="7" spans="1:34" ht="14.25" customHeight="1" x14ac:dyDescent="0.2">
      <c r="A7" s="73">
        <v>2016</v>
      </c>
      <c r="B7" s="73"/>
      <c r="C7" s="73"/>
      <c r="D7" s="73"/>
      <c r="E7" s="73"/>
      <c r="F7" s="73"/>
      <c r="G7" s="73"/>
    </row>
    <row r="8" spans="1:34" ht="18" customHeight="1" x14ac:dyDescent="0.2">
      <c r="A8" s="70" t="s">
        <v>0</v>
      </c>
      <c r="B8" s="70" t="s">
        <v>55</v>
      </c>
      <c r="C8" s="70"/>
      <c r="D8" s="70"/>
      <c r="E8" s="83" t="s">
        <v>56</v>
      </c>
      <c r="F8" s="83"/>
      <c r="G8" s="83"/>
    </row>
    <row r="9" spans="1:34" ht="36" customHeight="1" x14ac:dyDescent="0.2">
      <c r="A9" s="71" t="s">
        <v>0</v>
      </c>
      <c r="B9" s="14" t="s">
        <v>1</v>
      </c>
      <c r="C9" s="14" t="s">
        <v>57</v>
      </c>
      <c r="D9" s="14" t="s">
        <v>58</v>
      </c>
      <c r="E9" s="15" t="s">
        <v>1</v>
      </c>
      <c r="F9" s="15" t="s">
        <v>254</v>
      </c>
      <c r="G9" s="15" t="s">
        <v>255</v>
      </c>
    </row>
    <row r="10" spans="1:34" ht="12.75" customHeight="1" x14ac:dyDescent="0.2">
      <c r="A10" s="28" t="s">
        <v>5</v>
      </c>
      <c r="B10" s="29">
        <v>591</v>
      </c>
      <c r="C10" s="29">
        <v>561</v>
      </c>
      <c r="D10" s="29">
        <v>30</v>
      </c>
      <c r="E10" s="29">
        <v>250</v>
      </c>
      <c r="F10" s="29">
        <v>45</v>
      </c>
      <c r="G10" s="29">
        <v>205</v>
      </c>
    </row>
    <row r="11" spans="1:34" ht="12.75" customHeight="1" x14ac:dyDescent="0.2">
      <c r="A11" s="28" t="s">
        <v>6</v>
      </c>
      <c r="B11" s="29">
        <v>1408</v>
      </c>
      <c r="C11" s="29">
        <v>1380</v>
      </c>
      <c r="D11" s="29">
        <v>28</v>
      </c>
      <c r="E11" s="29">
        <v>323</v>
      </c>
      <c r="F11" s="29">
        <v>159</v>
      </c>
      <c r="G11" s="29">
        <v>164</v>
      </c>
    </row>
    <row r="12" spans="1:34" ht="12.75" customHeight="1" x14ac:dyDescent="0.2">
      <c r="A12" s="28" t="s">
        <v>7</v>
      </c>
      <c r="B12" s="29">
        <v>605</v>
      </c>
      <c r="C12" s="29">
        <v>576</v>
      </c>
      <c r="D12" s="29">
        <v>29</v>
      </c>
      <c r="E12" s="29">
        <v>255</v>
      </c>
      <c r="F12" s="29">
        <v>0</v>
      </c>
      <c r="G12" s="29">
        <v>255</v>
      </c>
    </row>
    <row r="13" spans="1:34" ht="12.75" customHeight="1" x14ac:dyDescent="0.2">
      <c r="A13" s="28" t="s">
        <v>8</v>
      </c>
      <c r="B13" s="29">
        <v>596</v>
      </c>
      <c r="C13" s="29">
        <v>567</v>
      </c>
      <c r="D13" s="29">
        <v>29</v>
      </c>
      <c r="E13" s="29">
        <v>160</v>
      </c>
      <c r="F13" s="29">
        <v>0</v>
      </c>
      <c r="G13" s="29">
        <v>160</v>
      </c>
    </row>
    <row r="14" spans="1:34" ht="12.75" customHeight="1" x14ac:dyDescent="0.2">
      <c r="A14" s="28" t="s">
        <v>88</v>
      </c>
      <c r="B14" s="29">
        <v>770</v>
      </c>
      <c r="C14" s="29">
        <v>770</v>
      </c>
      <c r="D14" s="29">
        <v>0</v>
      </c>
      <c r="E14" s="29">
        <v>509</v>
      </c>
      <c r="F14" s="29">
        <v>509</v>
      </c>
      <c r="G14" s="29">
        <v>0</v>
      </c>
    </row>
    <row r="15" spans="1:34" ht="12.75" customHeight="1" x14ac:dyDescent="0.2">
      <c r="A15" s="28" t="s">
        <v>9</v>
      </c>
      <c r="B15" s="29">
        <v>451</v>
      </c>
      <c r="C15" s="29">
        <v>412</v>
      </c>
      <c r="D15" s="29">
        <v>39</v>
      </c>
      <c r="E15" s="29">
        <v>253</v>
      </c>
      <c r="F15" s="29">
        <v>0</v>
      </c>
      <c r="G15" s="29">
        <v>253</v>
      </c>
    </row>
    <row r="16" spans="1:34" ht="12.75" customHeight="1" x14ac:dyDescent="0.2">
      <c r="A16" s="28" t="s">
        <v>10</v>
      </c>
      <c r="B16" s="29">
        <v>1748</v>
      </c>
      <c r="C16" s="29">
        <v>1598</v>
      </c>
      <c r="D16" s="29">
        <v>150</v>
      </c>
      <c r="E16" s="29">
        <v>306</v>
      </c>
      <c r="F16" s="29">
        <v>306</v>
      </c>
      <c r="G16" s="29">
        <v>0</v>
      </c>
    </row>
    <row r="17" spans="1:7" ht="12.75" customHeight="1" x14ac:dyDescent="0.2">
      <c r="A17" s="28" t="s">
        <v>11</v>
      </c>
      <c r="B17" s="29">
        <v>1913</v>
      </c>
      <c r="C17" s="29">
        <v>1797</v>
      </c>
      <c r="D17" s="29">
        <v>116</v>
      </c>
      <c r="E17" s="29">
        <v>487</v>
      </c>
      <c r="F17" s="29">
        <v>0</v>
      </c>
      <c r="G17" s="29">
        <v>487</v>
      </c>
    </row>
    <row r="18" spans="1:7" ht="12.75" customHeight="1" x14ac:dyDescent="0.2">
      <c r="A18" s="28" t="s">
        <v>248</v>
      </c>
      <c r="B18" s="29">
        <v>6311</v>
      </c>
      <c r="C18" s="29">
        <v>6281</v>
      </c>
      <c r="D18" s="29">
        <v>30</v>
      </c>
      <c r="E18" s="29">
        <v>2363</v>
      </c>
      <c r="F18" s="29">
        <v>0</v>
      </c>
      <c r="G18" s="29">
        <v>2363</v>
      </c>
    </row>
    <row r="19" spans="1:7" ht="12.75" customHeight="1" x14ac:dyDescent="0.2">
      <c r="A19" s="28" t="s">
        <v>13</v>
      </c>
      <c r="B19" s="29">
        <v>741</v>
      </c>
      <c r="C19" s="29">
        <v>690</v>
      </c>
      <c r="D19" s="29">
        <v>51</v>
      </c>
      <c r="E19" s="29">
        <v>233</v>
      </c>
      <c r="F19" s="29">
        <v>44</v>
      </c>
      <c r="G19" s="29">
        <v>189</v>
      </c>
    </row>
    <row r="20" spans="1:7" ht="12.75" customHeight="1" x14ac:dyDescent="0.2">
      <c r="A20" s="28" t="s">
        <v>14</v>
      </c>
      <c r="B20" s="29">
        <v>2927</v>
      </c>
      <c r="C20" s="29">
        <v>2628</v>
      </c>
      <c r="D20" s="29">
        <v>299</v>
      </c>
      <c r="E20" s="29">
        <v>1490</v>
      </c>
      <c r="F20" s="29">
        <v>3</v>
      </c>
      <c r="G20" s="29">
        <v>1487</v>
      </c>
    </row>
    <row r="21" spans="1:7" ht="12.75" customHeight="1" x14ac:dyDescent="0.2">
      <c r="A21" s="28" t="s">
        <v>15</v>
      </c>
      <c r="B21" s="29">
        <v>1295</v>
      </c>
      <c r="C21" s="29">
        <v>1246</v>
      </c>
      <c r="D21" s="29">
        <v>49</v>
      </c>
      <c r="E21" s="29">
        <v>432</v>
      </c>
      <c r="F21" s="29">
        <v>332</v>
      </c>
      <c r="G21" s="29">
        <v>100</v>
      </c>
    </row>
    <row r="22" spans="1:7" ht="12.75" customHeight="1" x14ac:dyDescent="0.2">
      <c r="A22" s="28" t="s">
        <v>16</v>
      </c>
      <c r="B22" s="29">
        <v>891</v>
      </c>
      <c r="C22" s="29">
        <v>889</v>
      </c>
      <c r="D22" s="29">
        <v>2</v>
      </c>
      <c r="E22" s="29">
        <v>617</v>
      </c>
      <c r="F22" s="29">
        <v>617</v>
      </c>
      <c r="G22" s="29">
        <v>0</v>
      </c>
    </row>
    <row r="23" spans="1:7" ht="12.75" customHeight="1" x14ac:dyDescent="0.2">
      <c r="A23" s="43" t="s">
        <v>17</v>
      </c>
      <c r="B23" s="44">
        <v>1571</v>
      </c>
      <c r="C23" s="44">
        <v>1452</v>
      </c>
      <c r="D23" s="44">
        <v>119</v>
      </c>
      <c r="E23" s="44">
        <v>968</v>
      </c>
      <c r="F23" s="44">
        <v>968</v>
      </c>
      <c r="G23" s="44">
        <v>0</v>
      </c>
    </row>
    <row r="24" spans="1:7" ht="12.75" customHeight="1" x14ac:dyDescent="0.2">
      <c r="A24" s="28" t="s">
        <v>18</v>
      </c>
      <c r="B24" s="29">
        <v>5060</v>
      </c>
      <c r="C24" s="29">
        <v>4754</v>
      </c>
      <c r="D24" s="29">
        <v>306</v>
      </c>
      <c r="E24" s="29">
        <v>3653</v>
      </c>
      <c r="F24" s="29">
        <v>3053</v>
      </c>
      <c r="G24" s="29">
        <v>600</v>
      </c>
    </row>
    <row r="25" spans="1:7" ht="12.75" customHeight="1" x14ac:dyDescent="0.2">
      <c r="A25" s="28" t="s">
        <v>93</v>
      </c>
      <c r="B25" s="29">
        <v>1932</v>
      </c>
      <c r="C25" s="29">
        <v>1930</v>
      </c>
      <c r="D25" s="29">
        <v>2</v>
      </c>
      <c r="E25" s="29">
        <v>1414</v>
      </c>
      <c r="F25" s="29">
        <v>1414</v>
      </c>
      <c r="G25" s="29">
        <v>0</v>
      </c>
    </row>
    <row r="26" spans="1:7" ht="12.75" customHeight="1" x14ac:dyDescent="0.2">
      <c r="A26" s="28" t="s">
        <v>19</v>
      </c>
      <c r="B26" s="29">
        <v>1172</v>
      </c>
      <c r="C26" s="29">
        <v>1158</v>
      </c>
      <c r="D26" s="29">
        <v>14</v>
      </c>
      <c r="E26" s="29">
        <v>426</v>
      </c>
      <c r="F26" s="29">
        <v>0</v>
      </c>
      <c r="G26" s="29">
        <v>426</v>
      </c>
    </row>
    <row r="27" spans="1:7" ht="12.75" customHeight="1" x14ac:dyDescent="0.2">
      <c r="A27" s="28" t="s">
        <v>20</v>
      </c>
      <c r="B27" s="29">
        <v>740</v>
      </c>
      <c r="C27" s="29">
        <v>682</v>
      </c>
      <c r="D27" s="29">
        <v>58</v>
      </c>
      <c r="E27" s="29">
        <v>135</v>
      </c>
      <c r="F27" s="29">
        <v>77</v>
      </c>
      <c r="G27" s="29">
        <v>58</v>
      </c>
    </row>
    <row r="28" spans="1:7" ht="12.75" customHeight="1" x14ac:dyDescent="0.2">
      <c r="A28" s="28" t="s">
        <v>21</v>
      </c>
      <c r="B28" s="29">
        <v>2261</v>
      </c>
      <c r="C28" s="29">
        <v>2203</v>
      </c>
      <c r="D28" s="29">
        <v>58</v>
      </c>
      <c r="E28" s="29">
        <v>73</v>
      </c>
      <c r="F28" s="29">
        <v>1</v>
      </c>
      <c r="G28" s="29">
        <v>72</v>
      </c>
    </row>
    <row r="29" spans="1:7" ht="12.75" customHeight="1" x14ac:dyDescent="0.2">
      <c r="A29" s="28" t="s">
        <v>22</v>
      </c>
      <c r="B29" s="29">
        <v>1469</v>
      </c>
      <c r="C29" s="29">
        <v>1358</v>
      </c>
      <c r="D29" s="29">
        <v>111</v>
      </c>
      <c r="E29" s="29">
        <v>1235</v>
      </c>
      <c r="F29" s="29">
        <v>1139</v>
      </c>
      <c r="G29" s="29">
        <v>96</v>
      </c>
    </row>
    <row r="30" spans="1:7" ht="12.75" customHeight="1" x14ac:dyDescent="0.2">
      <c r="A30" s="28" t="s">
        <v>23</v>
      </c>
      <c r="B30" s="29">
        <v>1378</v>
      </c>
      <c r="C30" s="29">
        <v>1299</v>
      </c>
      <c r="D30" s="29">
        <v>79</v>
      </c>
      <c r="E30" s="29">
        <v>1054</v>
      </c>
      <c r="F30" s="29">
        <v>878</v>
      </c>
      <c r="G30" s="29">
        <v>176</v>
      </c>
    </row>
    <row r="31" spans="1:7" ht="12.75" customHeight="1" x14ac:dyDescent="0.2">
      <c r="A31" s="28" t="s">
        <v>24</v>
      </c>
      <c r="B31" s="29">
        <v>1181</v>
      </c>
      <c r="C31" s="29">
        <v>1143</v>
      </c>
      <c r="D31" s="29">
        <v>38</v>
      </c>
      <c r="E31" s="29">
        <v>201</v>
      </c>
      <c r="F31" s="29">
        <v>142</v>
      </c>
      <c r="G31" s="29">
        <v>59</v>
      </c>
    </row>
    <row r="32" spans="1:7" ht="12.75" customHeight="1" x14ac:dyDescent="0.2">
      <c r="A32" s="28" t="s">
        <v>25</v>
      </c>
      <c r="B32" s="29">
        <v>1341</v>
      </c>
      <c r="C32" s="29">
        <v>1320</v>
      </c>
      <c r="D32" s="29">
        <v>21</v>
      </c>
      <c r="E32" s="29">
        <v>155</v>
      </c>
      <c r="F32" s="29">
        <v>15</v>
      </c>
      <c r="G32" s="29">
        <v>140</v>
      </c>
    </row>
    <row r="33" spans="1:7" ht="12.75" customHeight="1" x14ac:dyDescent="0.2">
      <c r="A33" s="28" t="s">
        <v>26</v>
      </c>
      <c r="B33" s="29">
        <v>1329</v>
      </c>
      <c r="C33" s="29">
        <v>1300</v>
      </c>
      <c r="D33" s="29">
        <v>29</v>
      </c>
      <c r="E33" s="29">
        <v>715</v>
      </c>
      <c r="F33" s="29">
        <v>715</v>
      </c>
      <c r="G33" s="29">
        <v>0</v>
      </c>
    </row>
    <row r="34" spans="1:7" ht="12.75" customHeight="1" x14ac:dyDescent="0.2">
      <c r="A34" s="28" t="s">
        <v>27</v>
      </c>
      <c r="B34" s="29">
        <v>1031</v>
      </c>
      <c r="C34" s="29">
        <v>1009</v>
      </c>
      <c r="D34" s="29">
        <v>22</v>
      </c>
      <c r="E34" s="29">
        <v>282</v>
      </c>
      <c r="F34" s="29">
        <v>0</v>
      </c>
      <c r="G34" s="29">
        <v>282</v>
      </c>
    </row>
    <row r="35" spans="1:7" ht="12.75" customHeight="1" x14ac:dyDescent="0.2">
      <c r="A35" s="28" t="s">
        <v>28</v>
      </c>
      <c r="B35" s="29">
        <v>1509</v>
      </c>
      <c r="C35" s="29">
        <v>1446</v>
      </c>
      <c r="D35" s="29">
        <v>63</v>
      </c>
      <c r="E35" s="29">
        <v>310</v>
      </c>
      <c r="F35" s="29">
        <v>310</v>
      </c>
      <c r="G35" s="29">
        <v>0</v>
      </c>
    </row>
    <row r="36" spans="1:7" ht="12.75" customHeight="1" x14ac:dyDescent="0.2">
      <c r="A36" s="28" t="s">
        <v>29</v>
      </c>
      <c r="B36" s="29">
        <v>1247</v>
      </c>
      <c r="C36" s="29">
        <v>1247</v>
      </c>
      <c r="D36" s="29">
        <v>0</v>
      </c>
      <c r="E36" s="29">
        <v>335</v>
      </c>
      <c r="F36" s="29">
        <v>0</v>
      </c>
      <c r="G36" s="29">
        <v>335</v>
      </c>
    </row>
    <row r="37" spans="1:7" ht="12.75" customHeight="1" x14ac:dyDescent="0.2">
      <c r="A37" s="28" t="s">
        <v>30</v>
      </c>
      <c r="B37" s="29">
        <v>1131</v>
      </c>
      <c r="C37" s="29">
        <v>1032</v>
      </c>
      <c r="D37" s="29">
        <v>99</v>
      </c>
      <c r="E37" s="29">
        <v>276</v>
      </c>
      <c r="F37" s="29">
        <v>0</v>
      </c>
      <c r="G37" s="29">
        <v>276</v>
      </c>
    </row>
    <row r="38" spans="1:7" ht="12.75" customHeight="1" x14ac:dyDescent="0.2">
      <c r="A38" s="28" t="s">
        <v>31</v>
      </c>
      <c r="B38" s="29">
        <v>389</v>
      </c>
      <c r="C38" s="29">
        <v>359</v>
      </c>
      <c r="D38" s="29">
        <v>30</v>
      </c>
      <c r="E38" s="29">
        <v>263</v>
      </c>
      <c r="F38" s="29">
        <v>0</v>
      </c>
      <c r="G38" s="29">
        <v>263</v>
      </c>
    </row>
    <row r="39" spans="1:7" ht="12.75" customHeight="1" x14ac:dyDescent="0.2">
      <c r="A39" s="28" t="s">
        <v>90</v>
      </c>
      <c r="B39" s="29">
        <v>1994</v>
      </c>
      <c r="C39" s="29">
        <v>1944</v>
      </c>
      <c r="D39" s="29">
        <v>50</v>
      </c>
      <c r="E39" s="29">
        <v>756</v>
      </c>
      <c r="F39" s="29">
        <v>215</v>
      </c>
      <c r="G39" s="29">
        <v>541</v>
      </c>
    </row>
    <row r="40" spans="1:7" ht="12.75" customHeight="1" x14ac:dyDescent="0.2">
      <c r="A40" s="28" t="s">
        <v>32</v>
      </c>
      <c r="B40" s="29">
        <v>860</v>
      </c>
      <c r="C40" s="29">
        <v>824</v>
      </c>
      <c r="D40" s="29">
        <v>36</v>
      </c>
      <c r="E40" s="29">
        <v>308</v>
      </c>
      <c r="F40" s="29">
        <v>209</v>
      </c>
      <c r="G40" s="29">
        <v>99</v>
      </c>
    </row>
    <row r="41" spans="1:7" ht="12.75" customHeight="1" x14ac:dyDescent="0.2">
      <c r="A41" s="28" t="s">
        <v>33</v>
      </c>
      <c r="B41" s="29">
        <v>883</v>
      </c>
      <c r="C41" s="29">
        <v>757</v>
      </c>
      <c r="D41" s="29">
        <v>126</v>
      </c>
      <c r="E41" s="29">
        <v>550</v>
      </c>
      <c r="F41" s="29">
        <v>172</v>
      </c>
      <c r="G41" s="29">
        <v>378</v>
      </c>
    </row>
    <row r="42" spans="1:7" ht="12.75" customHeight="1" x14ac:dyDescent="0.2">
      <c r="A42" s="41" t="s">
        <v>87</v>
      </c>
      <c r="B42" s="42">
        <v>48725</v>
      </c>
      <c r="C42" s="42">
        <v>46612</v>
      </c>
      <c r="D42" s="42">
        <v>2113</v>
      </c>
      <c r="E42" s="42">
        <v>20787</v>
      </c>
      <c r="F42" s="42">
        <v>11323</v>
      </c>
      <c r="G42" s="42">
        <v>9464</v>
      </c>
    </row>
    <row r="43" spans="1:7" ht="72" customHeight="1" x14ac:dyDescent="0.2">
      <c r="A43" s="75" t="s">
        <v>256</v>
      </c>
      <c r="B43" s="76"/>
      <c r="C43" s="76"/>
      <c r="D43" s="76"/>
      <c r="E43" s="76"/>
      <c r="F43" s="76"/>
      <c r="G43" s="76"/>
    </row>
    <row r="44" spans="1:7" ht="21.75" customHeight="1" x14ac:dyDescent="0.2">
      <c r="A44" s="75" t="s">
        <v>257</v>
      </c>
      <c r="B44" s="76"/>
      <c r="C44" s="76"/>
      <c r="D44" s="76"/>
      <c r="E44" s="76"/>
      <c r="F44" s="76"/>
      <c r="G44" s="76"/>
    </row>
    <row r="46" spans="1:7" x14ac:dyDescent="0.2">
      <c r="A46" s="3"/>
    </row>
  </sheetData>
  <mergeCells count="7">
    <mergeCell ref="A44:G44"/>
    <mergeCell ref="A6:G6"/>
    <mergeCell ref="E8:G8"/>
    <mergeCell ref="A43:G43"/>
    <mergeCell ref="A8:A9"/>
    <mergeCell ref="B8:D8"/>
    <mergeCell ref="A7:G7"/>
  </mergeCells>
  <printOptions horizontalCentered="1"/>
  <pageMargins left="0.51181102362204722" right="0.51181102362204722" top="0.55118110236220474" bottom="0.55118110236220474"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workbookViewId="0"/>
  </sheetViews>
  <sheetFormatPr baseColWidth="10" defaultColWidth="9.140625" defaultRowHeight="11.25" x14ac:dyDescent="0.2"/>
  <cols>
    <col min="1" max="1" width="14.7109375" style="51" customWidth="1"/>
    <col min="2" max="3" width="10.7109375" style="51" customWidth="1"/>
    <col min="4" max="4" width="12.5703125" style="51" customWidth="1"/>
    <col min="5" max="5" width="12" style="51" customWidth="1"/>
    <col min="6" max="7" width="11.42578125" style="51" customWidth="1"/>
    <col min="8" max="9" width="10.7109375" style="51" customWidth="1"/>
    <col min="10" max="10" width="12.5703125" style="51" customWidth="1"/>
    <col min="11" max="11" width="10.7109375" style="51" customWidth="1"/>
    <col min="12" max="13" width="11.42578125" style="51" customWidth="1"/>
    <col min="14" max="16384" width="9.140625" style="51"/>
  </cols>
  <sheetData>
    <row r="1" spans="1:46" s="20" customFormat="1" ht="18" x14ac:dyDescent="0.2">
      <c r="A1" s="13" t="s">
        <v>245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row>
    <row r="2" spans="1:46" s="22" customFormat="1" ht="12.75" x14ac:dyDescent="0.2">
      <c r="A2" s="10" t="s">
        <v>108</v>
      </c>
      <c r="B2" s="11"/>
      <c r="C2" s="11"/>
      <c r="D2" s="11"/>
      <c r="E2" s="11"/>
      <c r="F2" s="11"/>
      <c r="G2" s="11"/>
      <c r="H2" s="11"/>
      <c r="I2" s="11"/>
      <c r="J2" s="11"/>
      <c r="K2" s="11"/>
      <c r="L2" s="11"/>
      <c r="M2" s="11"/>
      <c r="N2" s="12"/>
      <c r="O2" s="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row>
    <row r="3" spans="1:46" s="22" customFormat="1" ht="12.75" x14ac:dyDescent="0.2">
      <c r="A3" s="10"/>
      <c r="B3" s="11"/>
      <c r="C3" s="11"/>
      <c r="D3" s="11"/>
      <c r="E3" s="11"/>
      <c r="F3" s="11"/>
      <c r="G3" s="11"/>
      <c r="H3" s="11"/>
      <c r="I3" s="11"/>
      <c r="J3" s="11"/>
      <c r="K3" s="11"/>
      <c r="L3" s="11"/>
      <c r="M3" s="11"/>
      <c r="N3" s="12"/>
      <c r="O3" s="1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s="23" customFormat="1" ht="12.75" x14ac:dyDescent="0.2">
      <c r="A4" s="10"/>
      <c r="B4" s="11"/>
      <c r="C4" s="11"/>
      <c r="D4" s="10"/>
      <c r="F4" s="11"/>
      <c r="G4" s="11"/>
      <c r="H4" s="11"/>
      <c r="I4" s="11"/>
      <c r="J4" s="11"/>
      <c r="K4" s="11"/>
      <c r="L4" s="11"/>
      <c r="M4" s="11"/>
      <c r="N4" s="24"/>
      <c r="O4" s="24"/>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s="26" customFormat="1" x14ac:dyDescent="0.2">
      <c r="A5" s="1"/>
    </row>
    <row r="6" spans="1:46" ht="28.5" customHeight="1" x14ac:dyDescent="0.2">
      <c r="A6" s="84" t="s">
        <v>103</v>
      </c>
      <c r="B6" s="84"/>
      <c r="C6" s="84"/>
      <c r="D6" s="84"/>
      <c r="E6" s="84"/>
      <c r="F6" s="84"/>
      <c r="G6" s="84"/>
      <c r="H6" s="84"/>
      <c r="I6" s="84"/>
      <c r="J6" s="84"/>
      <c r="K6" s="84"/>
      <c r="L6" s="84"/>
      <c r="M6" s="84"/>
    </row>
    <row r="7" spans="1:46" ht="18.75" customHeight="1" x14ac:dyDescent="0.2">
      <c r="A7" s="89">
        <v>2016</v>
      </c>
      <c r="B7" s="89"/>
      <c r="C7" s="89"/>
      <c r="D7" s="89"/>
      <c r="E7" s="89"/>
      <c r="F7" s="89"/>
      <c r="G7" s="89"/>
      <c r="H7" s="89"/>
      <c r="I7" s="89"/>
      <c r="J7" s="89"/>
      <c r="K7" s="89"/>
      <c r="L7" s="89"/>
      <c r="M7" s="89"/>
    </row>
    <row r="8" spans="1:46" ht="19.5" customHeight="1" x14ac:dyDescent="0.2">
      <c r="A8" s="83" t="s">
        <v>0</v>
      </c>
      <c r="B8" s="83" t="s">
        <v>1</v>
      </c>
      <c r="C8" s="83" t="s">
        <v>73</v>
      </c>
      <c r="D8" s="83"/>
      <c r="E8" s="83"/>
      <c r="F8" s="83"/>
      <c r="G8" s="83"/>
      <c r="H8" s="83"/>
      <c r="I8" s="83"/>
      <c r="J8" s="83"/>
      <c r="K8" s="83"/>
      <c r="L8" s="83"/>
      <c r="M8" s="83" t="s">
        <v>81</v>
      </c>
    </row>
    <row r="9" spans="1:46" ht="19.5" customHeight="1" x14ac:dyDescent="0.2">
      <c r="A9" s="87"/>
      <c r="B9" s="87"/>
      <c r="C9" s="87" t="s">
        <v>1</v>
      </c>
      <c r="D9" s="87" t="s">
        <v>74</v>
      </c>
      <c r="E9" s="87"/>
      <c r="F9" s="87" t="s">
        <v>77</v>
      </c>
      <c r="G9" s="87" t="s">
        <v>78</v>
      </c>
      <c r="H9" s="87" t="s">
        <v>109</v>
      </c>
      <c r="I9" s="87" t="s">
        <v>110</v>
      </c>
      <c r="J9" s="87" t="s">
        <v>79</v>
      </c>
      <c r="K9" s="87" t="s">
        <v>80</v>
      </c>
      <c r="L9" s="87" t="s">
        <v>71</v>
      </c>
      <c r="M9" s="87"/>
    </row>
    <row r="10" spans="1:46" ht="38.25" customHeight="1" x14ac:dyDescent="0.2">
      <c r="A10" s="87" t="s">
        <v>0</v>
      </c>
      <c r="B10" s="87"/>
      <c r="C10" s="87"/>
      <c r="D10" s="15" t="s">
        <v>75</v>
      </c>
      <c r="E10" s="15" t="s">
        <v>76</v>
      </c>
      <c r="F10" s="87"/>
      <c r="G10" s="87"/>
      <c r="H10" s="87"/>
      <c r="I10" s="88"/>
      <c r="J10" s="88"/>
      <c r="K10" s="88"/>
      <c r="L10" s="88"/>
      <c r="M10" s="87" t="s">
        <v>59</v>
      </c>
    </row>
    <row r="11" spans="1:46" ht="12.75" customHeight="1" x14ac:dyDescent="0.2">
      <c r="A11" s="28" t="s">
        <v>5</v>
      </c>
      <c r="B11" s="29">
        <v>239</v>
      </c>
      <c r="C11" s="29">
        <v>239</v>
      </c>
      <c r="D11" s="29">
        <v>199</v>
      </c>
      <c r="E11" s="29">
        <v>40</v>
      </c>
      <c r="F11" s="28">
        <v>0</v>
      </c>
      <c r="G11" s="29">
        <v>0</v>
      </c>
      <c r="H11" s="29">
        <v>0</v>
      </c>
      <c r="I11" s="29">
        <v>0</v>
      </c>
      <c r="J11" s="28">
        <v>0</v>
      </c>
      <c r="K11" s="29">
        <v>0</v>
      </c>
      <c r="L11" s="29">
        <v>0</v>
      </c>
      <c r="M11" s="29">
        <v>0</v>
      </c>
    </row>
    <row r="12" spans="1:46" ht="12.75" customHeight="1" x14ac:dyDescent="0.2">
      <c r="A12" s="28" t="s">
        <v>6</v>
      </c>
      <c r="B12" s="29">
        <v>549</v>
      </c>
      <c r="C12" s="29">
        <v>548</v>
      </c>
      <c r="D12" s="29">
        <v>451</v>
      </c>
      <c r="E12" s="29">
        <v>0</v>
      </c>
      <c r="F12" s="28">
        <v>27</v>
      </c>
      <c r="G12" s="29">
        <v>38</v>
      </c>
      <c r="H12" s="29">
        <v>32</v>
      </c>
      <c r="I12" s="29">
        <v>0</v>
      </c>
      <c r="J12" s="28">
        <v>0</v>
      </c>
      <c r="K12" s="29">
        <v>0</v>
      </c>
      <c r="L12" s="29">
        <v>0</v>
      </c>
      <c r="M12" s="29">
        <v>1</v>
      </c>
    </row>
    <row r="13" spans="1:46" ht="12.75" customHeight="1" x14ac:dyDescent="0.2">
      <c r="A13" s="28" t="s">
        <v>7</v>
      </c>
      <c r="B13" s="29">
        <v>137</v>
      </c>
      <c r="C13" s="29">
        <v>137</v>
      </c>
      <c r="D13" s="29">
        <v>117</v>
      </c>
      <c r="E13" s="29">
        <v>0</v>
      </c>
      <c r="F13" s="28">
        <v>0</v>
      </c>
      <c r="G13" s="29">
        <v>1</v>
      </c>
      <c r="H13" s="29">
        <v>2</v>
      </c>
      <c r="I13" s="29">
        <v>16</v>
      </c>
      <c r="J13" s="28">
        <v>0</v>
      </c>
      <c r="K13" s="29">
        <v>1</v>
      </c>
      <c r="L13" s="29">
        <v>0</v>
      </c>
      <c r="M13" s="29">
        <v>0</v>
      </c>
    </row>
    <row r="14" spans="1:46" ht="12.75" customHeight="1" x14ac:dyDescent="0.2">
      <c r="A14" s="28" t="s">
        <v>8</v>
      </c>
      <c r="B14" s="29">
        <v>165</v>
      </c>
      <c r="C14" s="29">
        <v>165</v>
      </c>
      <c r="D14" s="29">
        <v>116</v>
      </c>
      <c r="E14" s="29">
        <v>0</v>
      </c>
      <c r="F14" s="28">
        <v>0</v>
      </c>
      <c r="G14" s="29">
        <v>16</v>
      </c>
      <c r="H14" s="29">
        <v>0</v>
      </c>
      <c r="I14" s="29">
        <v>33</v>
      </c>
      <c r="J14" s="28">
        <v>0</v>
      </c>
      <c r="K14" s="29">
        <v>0</v>
      </c>
      <c r="L14" s="29">
        <v>0</v>
      </c>
      <c r="M14" s="29">
        <v>0</v>
      </c>
    </row>
    <row r="15" spans="1:46" ht="12.75" customHeight="1" x14ac:dyDescent="0.2">
      <c r="A15" s="28" t="s">
        <v>88</v>
      </c>
      <c r="B15" s="29">
        <v>261</v>
      </c>
      <c r="C15" s="29">
        <v>260</v>
      </c>
      <c r="D15" s="29">
        <v>214</v>
      </c>
      <c r="E15" s="29">
        <v>0</v>
      </c>
      <c r="F15" s="28">
        <v>0</v>
      </c>
      <c r="G15" s="29">
        <v>0</v>
      </c>
      <c r="H15" s="29">
        <v>0</v>
      </c>
      <c r="I15" s="29">
        <v>23</v>
      </c>
      <c r="J15" s="28">
        <v>0</v>
      </c>
      <c r="K15" s="29">
        <v>23</v>
      </c>
      <c r="L15" s="29">
        <v>0</v>
      </c>
      <c r="M15" s="29">
        <v>1</v>
      </c>
    </row>
    <row r="16" spans="1:46" ht="12.75" customHeight="1" x14ac:dyDescent="0.2">
      <c r="A16" s="28" t="s">
        <v>9</v>
      </c>
      <c r="B16" s="29">
        <v>195</v>
      </c>
      <c r="C16" s="29">
        <v>195</v>
      </c>
      <c r="D16" s="29">
        <v>133</v>
      </c>
      <c r="E16" s="29">
        <v>0</v>
      </c>
      <c r="F16" s="28">
        <v>0</v>
      </c>
      <c r="G16" s="29">
        <v>3</v>
      </c>
      <c r="H16" s="29">
        <v>0</v>
      </c>
      <c r="I16" s="29">
        <v>0</v>
      </c>
      <c r="J16" s="28">
        <v>55</v>
      </c>
      <c r="K16" s="29">
        <v>4</v>
      </c>
      <c r="L16" s="29">
        <v>0</v>
      </c>
      <c r="M16" s="29">
        <v>0</v>
      </c>
    </row>
    <row r="17" spans="1:13" ht="12.75" customHeight="1" x14ac:dyDescent="0.2">
      <c r="A17" s="28" t="s">
        <v>10</v>
      </c>
      <c r="B17" s="29">
        <v>142</v>
      </c>
      <c r="C17" s="29">
        <v>142</v>
      </c>
      <c r="D17" s="29">
        <v>125</v>
      </c>
      <c r="E17" s="29">
        <v>0</v>
      </c>
      <c r="F17" s="28">
        <v>0</v>
      </c>
      <c r="G17" s="29">
        <v>7</v>
      </c>
      <c r="H17" s="29">
        <v>0</v>
      </c>
      <c r="I17" s="29">
        <v>10</v>
      </c>
      <c r="J17" s="28">
        <v>0</v>
      </c>
      <c r="K17" s="29">
        <v>0</v>
      </c>
      <c r="L17" s="29">
        <v>0</v>
      </c>
      <c r="M17" s="29">
        <v>0</v>
      </c>
    </row>
    <row r="18" spans="1:13" ht="12.75" customHeight="1" x14ac:dyDescent="0.2">
      <c r="A18" s="28" t="s">
        <v>11</v>
      </c>
      <c r="B18" s="29">
        <v>377</v>
      </c>
      <c r="C18" s="29">
        <v>376</v>
      </c>
      <c r="D18" s="29">
        <v>318</v>
      </c>
      <c r="E18" s="29">
        <v>14</v>
      </c>
      <c r="F18" s="28">
        <v>6</v>
      </c>
      <c r="G18" s="29">
        <v>0</v>
      </c>
      <c r="H18" s="29">
        <v>23</v>
      </c>
      <c r="I18" s="29">
        <v>0</v>
      </c>
      <c r="J18" s="28">
        <v>2</v>
      </c>
      <c r="K18" s="29">
        <v>13</v>
      </c>
      <c r="L18" s="29">
        <v>0</v>
      </c>
      <c r="M18" s="29">
        <v>1</v>
      </c>
    </row>
    <row r="19" spans="1:13" ht="12.75" customHeight="1" x14ac:dyDescent="0.2">
      <c r="A19" s="28" t="s">
        <v>248</v>
      </c>
      <c r="B19" s="29">
        <v>2121</v>
      </c>
      <c r="C19" s="29">
        <v>2103</v>
      </c>
      <c r="D19" s="29">
        <v>1496</v>
      </c>
      <c r="E19" s="29">
        <v>112</v>
      </c>
      <c r="F19" s="28">
        <v>41</v>
      </c>
      <c r="G19" s="29">
        <v>4</v>
      </c>
      <c r="H19" s="29">
        <v>123</v>
      </c>
      <c r="I19" s="29">
        <v>322</v>
      </c>
      <c r="J19" s="28">
        <v>5</v>
      </c>
      <c r="K19" s="29">
        <v>0</v>
      </c>
      <c r="L19" s="29">
        <v>0</v>
      </c>
      <c r="M19" s="29">
        <v>18</v>
      </c>
    </row>
    <row r="20" spans="1:13" ht="12.75" customHeight="1" x14ac:dyDescent="0.2">
      <c r="A20" s="28" t="s">
        <v>13</v>
      </c>
      <c r="B20" s="29">
        <v>103</v>
      </c>
      <c r="C20" s="29">
        <v>103</v>
      </c>
      <c r="D20" s="29">
        <v>103</v>
      </c>
      <c r="E20" s="29">
        <v>0</v>
      </c>
      <c r="F20" s="28">
        <v>0</v>
      </c>
      <c r="G20" s="29">
        <v>0</v>
      </c>
      <c r="H20" s="29">
        <v>0</v>
      </c>
      <c r="I20" s="29">
        <v>0</v>
      </c>
      <c r="J20" s="28">
        <v>0</v>
      </c>
      <c r="K20" s="29">
        <v>0</v>
      </c>
      <c r="L20" s="29">
        <v>0</v>
      </c>
      <c r="M20" s="29">
        <v>0</v>
      </c>
    </row>
    <row r="21" spans="1:13" ht="12.75" customHeight="1" x14ac:dyDescent="0.2">
      <c r="A21" s="28" t="s">
        <v>14</v>
      </c>
      <c r="B21" s="29">
        <v>472</v>
      </c>
      <c r="C21" s="29">
        <v>472</v>
      </c>
      <c r="D21" s="29">
        <v>274</v>
      </c>
      <c r="E21" s="29">
        <v>0</v>
      </c>
      <c r="F21" s="28">
        <v>3</v>
      </c>
      <c r="G21" s="29">
        <v>70</v>
      </c>
      <c r="H21" s="29">
        <v>41</v>
      </c>
      <c r="I21" s="29">
        <v>84</v>
      </c>
      <c r="J21" s="28">
        <v>0</v>
      </c>
      <c r="K21" s="29">
        <v>0</v>
      </c>
      <c r="L21" s="29">
        <v>0</v>
      </c>
      <c r="M21" s="29">
        <v>0</v>
      </c>
    </row>
    <row r="22" spans="1:13" ht="12.75" customHeight="1" x14ac:dyDescent="0.2">
      <c r="A22" s="28" t="s">
        <v>15</v>
      </c>
      <c r="B22" s="29">
        <v>112</v>
      </c>
      <c r="C22" s="29">
        <v>112</v>
      </c>
      <c r="D22" s="29">
        <v>112</v>
      </c>
      <c r="E22" s="29">
        <v>0</v>
      </c>
      <c r="F22" s="28">
        <v>0</v>
      </c>
      <c r="G22" s="29">
        <v>0</v>
      </c>
      <c r="H22" s="29">
        <v>0</v>
      </c>
      <c r="I22" s="29">
        <v>0</v>
      </c>
      <c r="J22" s="28">
        <v>0</v>
      </c>
      <c r="K22" s="29">
        <v>0</v>
      </c>
      <c r="L22" s="29">
        <v>0</v>
      </c>
      <c r="M22" s="29">
        <v>0</v>
      </c>
    </row>
    <row r="23" spans="1:13" ht="12.75" customHeight="1" x14ac:dyDescent="0.2">
      <c r="A23" s="28" t="s">
        <v>16</v>
      </c>
      <c r="B23" s="29">
        <v>203</v>
      </c>
      <c r="C23" s="29">
        <v>203</v>
      </c>
      <c r="D23" s="29">
        <v>178</v>
      </c>
      <c r="E23" s="29">
        <v>21</v>
      </c>
      <c r="F23" s="28">
        <v>4</v>
      </c>
      <c r="G23" s="29">
        <v>0</v>
      </c>
      <c r="H23" s="29">
        <v>0</v>
      </c>
      <c r="I23" s="29">
        <v>0</v>
      </c>
      <c r="J23" s="28">
        <v>0</v>
      </c>
      <c r="K23" s="29">
        <v>0</v>
      </c>
      <c r="L23" s="29">
        <v>0</v>
      </c>
      <c r="M23" s="29">
        <v>0</v>
      </c>
    </row>
    <row r="24" spans="1:13" ht="12.75" customHeight="1" x14ac:dyDescent="0.2">
      <c r="A24" s="43" t="s">
        <v>17</v>
      </c>
      <c r="B24" s="44">
        <v>941</v>
      </c>
      <c r="C24" s="44">
        <v>940</v>
      </c>
      <c r="D24" s="44">
        <v>558</v>
      </c>
      <c r="E24" s="44">
        <v>92</v>
      </c>
      <c r="F24" s="43">
        <v>119</v>
      </c>
      <c r="G24" s="44">
        <v>10</v>
      </c>
      <c r="H24" s="44">
        <v>138</v>
      </c>
      <c r="I24" s="44">
        <v>23</v>
      </c>
      <c r="J24" s="43">
        <v>0</v>
      </c>
      <c r="K24" s="44">
        <v>0</v>
      </c>
      <c r="L24" s="44">
        <v>0</v>
      </c>
      <c r="M24" s="44">
        <v>1</v>
      </c>
    </row>
    <row r="25" spans="1:13" ht="12.75" customHeight="1" x14ac:dyDescent="0.2">
      <c r="A25" s="28" t="s">
        <v>18</v>
      </c>
      <c r="B25" s="29">
        <v>614</v>
      </c>
      <c r="C25" s="29">
        <v>605</v>
      </c>
      <c r="D25" s="29">
        <v>300</v>
      </c>
      <c r="E25" s="29">
        <v>305</v>
      </c>
      <c r="F25" s="28">
        <v>0</v>
      </c>
      <c r="G25" s="29">
        <v>0</v>
      </c>
      <c r="H25" s="29">
        <v>0</v>
      </c>
      <c r="I25" s="29">
        <v>0</v>
      </c>
      <c r="J25" s="28">
        <v>0</v>
      </c>
      <c r="K25" s="29">
        <v>0</v>
      </c>
      <c r="L25" s="29">
        <v>0</v>
      </c>
      <c r="M25" s="29">
        <v>9</v>
      </c>
    </row>
    <row r="26" spans="1:13" ht="12.75" customHeight="1" x14ac:dyDescent="0.2">
      <c r="A26" s="28" t="s">
        <v>89</v>
      </c>
      <c r="B26" s="29">
        <v>135</v>
      </c>
      <c r="C26" s="29">
        <v>126</v>
      </c>
      <c r="D26" s="29">
        <v>41</v>
      </c>
      <c r="E26" s="29">
        <v>2</v>
      </c>
      <c r="F26" s="28">
        <v>15</v>
      </c>
      <c r="G26" s="29">
        <v>10</v>
      </c>
      <c r="H26" s="29">
        <v>28</v>
      </c>
      <c r="I26" s="29">
        <v>15</v>
      </c>
      <c r="J26" s="28">
        <v>0</v>
      </c>
      <c r="K26" s="29">
        <v>15</v>
      </c>
      <c r="L26" s="29">
        <v>0</v>
      </c>
      <c r="M26" s="29">
        <v>9</v>
      </c>
    </row>
    <row r="27" spans="1:13" ht="12.75" customHeight="1" x14ac:dyDescent="0.2">
      <c r="A27" s="28" t="s">
        <v>19</v>
      </c>
      <c r="B27" s="29">
        <v>314</v>
      </c>
      <c r="C27" s="29">
        <v>305</v>
      </c>
      <c r="D27" s="29" t="s">
        <v>68</v>
      </c>
      <c r="E27" s="29" t="s">
        <v>68</v>
      </c>
      <c r="F27" s="31" t="s">
        <v>68</v>
      </c>
      <c r="G27" s="29" t="s">
        <v>68</v>
      </c>
      <c r="H27" s="29" t="s">
        <v>68</v>
      </c>
      <c r="I27" s="29" t="s">
        <v>68</v>
      </c>
      <c r="J27" s="31" t="s">
        <v>68</v>
      </c>
      <c r="K27" s="29" t="s">
        <v>68</v>
      </c>
      <c r="L27" s="29">
        <v>305</v>
      </c>
      <c r="M27" s="29">
        <v>9</v>
      </c>
    </row>
    <row r="28" spans="1:13" ht="12.75" customHeight="1" x14ac:dyDescent="0.2">
      <c r="A28" s="28" t="s">
        <v>20</v>
      </c>
      <c r="B28" s="29">
        <v>140</v>
      </c>
      <c r="C28" s="29">
        <v>140</v>
      </c>
      <c r="D28" s="29">
        <v>115</v>
      </c>
      <c r="E28" s="29">
        <v>1</v>
      </c>
      <c r="F28" s="28">
        <v>1</v>
      </c>
      <c r="G28" s="29">
        <v>1</v>
      </c>
      <c r="H28" s="29">
        <v>11</v>
      </c>
      <c r="I28" s="29">
        <v>11</v>
      </c>
      <c r="J28" s="28">
        <v>0</v>
      </c>
      <c r="K28" s="29">
        <v>0</v>
      </c>
      <c r="L28" s="29">
        <v>0</v>
      </c>
      <c r="M28" s="29" t="s">
        <v>68</v>
      </c>
    </row>
    <row r="29" spans="1:13" ht="12.75" customHeight="1" x14ac:dyDescent="0.2">
      <c r="A29" s="28" t="s">
        <v>21</v>
      </c>
      <c r="B29" s="29">
        <v>412</v>
      </c>
      <c r="C29" s="29">
        <v>215</v>
      </c>
      <c r="D29" s="29">
        <v>209</v>
      </c>
      <c r="E29" s="29">
        <v>5</v>
      </c>
      <c r="F29" s="28">
        <v>0</v>
      </c>
      <c r="G29" s="29">
        <v>1</v>
      </c>
      <c r="H29" s="29">
        <v>0</v>
      </c>
      <c r="I29" s="29">
        <v>0</v>
      </c>
      <c r="J29" s="28">
        <v>0</v>
      </c>
      <c r="K29" s="29">
        <v>0</v>
      </c>
      <c r="L29" s="29">
        <v>0</v>
      </c>
      <c r="M29" s="29">
        <v>197</v>
      </c>
    </row>
    <row r="30" spans="1:13" ht="12.75" customHeight="1" x14ac:dyDescent="0.2">
      <c r="A30" s="28" t="s">
        <v>22</v>
      </c>
      <c r="B30" s="29">
        <v>183</v>
      </c>
      <c r="C30" s="29">
        <v>183</v>
      </c>
      <c r="D30" s="29">
        <v>88</v>
      </c>
      <c r="E30" s="29">
        <v>16</v>
      </c>
      <c r="F30" s="28">
        <v>0</v>
      </c>
      <c r="G30" s="29">
        <v>0</v>
      </c>
      <c r="H30" s="29">
        <v>63</v>
      </c>
      <c r="I30" s="29">
        <v>1</v>
      </c>
      <c r="J30" s="28">
        <v>8</v>
      </c>
      <c r="K30" s="29">
        <v>7</v>
      </c>
      <c r="L30" s="29">
        <v>0</v>
      </c>
      <c r="M30" s="29">
        <v>0</v>
      </c>
    </row>
    <row r="31" spans="1:13" ht="12.75" customHeight="1" x14ac:dyDescent="0.2">
      <c r="A31" s="28" t="s">
        <v>23</v>
      </c>
      <c r="B31" s="29">
        <v>1209</v>
      </c>
      <c r="C31" s="29">
        <v>1208</v>
      </c>
      <c r="D31" s="29">
        <v>1104</v>
      </c>
      <c r="E31" s="29" t="s">
        <v>68</v>
      </c>
      <c r="F31" s="31" t="s">
        <v>68</v>
      </c>
      <c r="G31" s="29" t="s">
        <v>68</v>
      </c>
      <c r="H31" s="29" t="s">
        <v>68</v>
      </c>
      <c r="I31" s="29">
        <v>103</v>
      </c>
      <c r="J31" s="31" t="s">
        <v>68</v>
      </c>
      <c r="K31" s="29" t="s">
        <v>68</v>
      </c>
      <c r="L31" s="29">
        <v>1</v>
      </c>
      <c r="M31" s="29">
        <v>1</v>
      </c>
    </row>
    <row r="32" spans="1:13" ht="12.75" customHeight="1" x14ac:dyDescent="0.2">
      <c r="A32" s="28" t="s">
        <v>24</v>
      </c>
      <c r="B32" s="29">
        <v>96</v>
      </c>
      <c r="C32" s="29">
        <v>95</v>
      </c>
      <c r="D32" s="29">
        <v>91</v>
      </c>
      <c r="E32" s="29">
        <v>0</v>
      </c>
      <c r="F32" s="28">
        <v>0</v>
      </c>
      <c r="G32" s="29">
        <v>0</v>
      </c>
      <c r="H32" s="29">
        <v>0</v>
      </c>
      <c r="I32" s="29">
        <v>4</v>
      </c>
      <c r="J32" s="28">
        <v>0</v>
      </c>
      <c r="K32" s="29">
        <v>0</v>
      </c>
      <c r="L32" s="29">
        <v>0</v>
      </c>
      <c r="M32" s="29">
        <v>1</v>
      </c>
    </row>
    <row r="33" spans="1:13" ht="12.75" customHeight="1" x14ac:dyDescent="0.2">
      <c r="A33" s="28" t="s">
        <v>25</v>
      </c>
      <c r="B33" s="29">
        <v>132</v>
      </c>
      <c r="C33" s="29">
        <v>132</v>
      </c>
      <c r="D33" s="29">
        <v>84</v>
      </c>
      <c r="E33" s="29">
        <v>0</v>
      </c>
      <c r="F33" s="28">
        <v>3</v>
      </c>
      <c r="G33" s="29">
        <v>41</v>
      </c>
      <c r="H33" s="29">
        <v>0</v>
      </c>
      <c r="I33" s="29">
        <v>4</v>
      </c>
      <c r="J33" s="28">
        <v>0</v>
      </c>
      <c r="K33" s="29">
        <v>0</v>
      </c>
      <c r="L33" s="29">
        <v>0</v>
      </c>
      <c r="M33" s="29">
        <v>0</v>
      </c>
    </row>
    <row r="34" spans="1:13" ht="12.75" customHeight="1" x14ac:dyDescent="0.2">
      <c r="A34" s="28" t="s">
        <v>26</v>
      </c>
      <c r="B34" s="29">
        <v>179</v>
      </c>
      <c r="C34" s="29">
        <v>175</v>
      </c>
      <c r="D34" s="29">
        <v>141</v>
      </c>
      <c r="E34" s="29">
        <v>0</v>
      </c>
      <c r="F34" s="28">
        <v>0</v>
      </c>
      <c r="G34" s="29">
        <v>0</v>
      </c>
      <c r="H34" s="29">
        <v>0</v>
      </c>
      <c r="I34" s="29">
        <v>34</v>
      </c>
      <c r="J34" s="28">
        <v>0</v>
      </c>
      <c r="K34" s="29">
        <v>0</v>
      </c>
      <c r="L34" s="29">
        <v>0</v>
      </c>
      <c r="M34" s="29">
        <v>4</v>
      </c>
    </row>
    <row r="35" spans="1:13" ht="12.75" customHeight="1" x14ac:dyDescent="0.2">
      <c r="A35" s="28" t="s">
        <v>27</v>
      </c>
      <c r="B35" s="29">
        <v>190</v>
      </c>
      <c r="C35" s="29">
        <v>188</v>
      </c>
      <c r="D35" s="29">
        <v>127</v>
      </c>
      <c r="E35" s="29">
        <v>5</v>
      </c>
      <c r="F35" s="28">
        <v>0</v>
      </c>
      <c r="G35" s="29">
        <v>0</v>
      </c>
      <c r="H35" s="29">
        <v>0</v>
      </c>
      <c r="I35" s="29">
        <v>19</v>
      </c>
      <c r="J35" s="28">
        <v>0</v>
      </c>
      <c r="K35" s="29">
        <v>37</v>
      </c>
      <c r="L35" s="29">
        <v>0</v>
      </c>
      <c r="M35" s="29">
        <v>2</v>
      </c>
    </row>
    <row r="36" spans="1:13" ht="12.75" customHeight="1" x14ac:dyDescent="0.2">
      <c r="A36" s="28" t="s">
        <v>28</v>
      </c>
      <c r="B36" s="29">
        <v>354</v>
      </c>
      <c r="C36" s="29">
        <v>351</v>
      </c>
      <c r="D36" s="29">
        <v>346</v>
      </c>
      <c r="E36" s="29">
        <v>5</v>
      </c>
      <c r="F36" s="28">
        <v>0</v>
      </c>
      <c r="G36" s="29">
        <v>0</v>
      </c>
      <c r="H36" s="29">
        <v>0</v>
      </c>
      <c r="I36" s="29">
        <v>0</v>
      </c>
      <c r="J36" s="28">
        <v>0</v>
      </c>
      <c r="K36" s="29">
        <v>0</v>
      </c>
      <c r="L36" s="29">
        <v>0</v>
      </c>
      <c r="M36" s="29">
        <v>3</v>
      </c>
    </row>
    <row r="37" spans="1:13" ht="12.75" customHeight="1" x14ac:dyDescent="0.2">
      <c r="A37" s="28" t="s">
        <v>29</v>
      </c>
      <c r="B37" s="29">
        <v>223</v>
      </c>
      <c r="C37" s="29">
        <v>213</v>
      </c>
      <c r="D37" s="29">
        <v>201</v>
      </c>
      <c r="E37" s="29">
        <v>0</v>
      </c>
      <c r="F37" s="28">
        <v>2</v>
      </c>
      <c r="G37" s="29">
        <v>6</v>
      </c>
      <c r="H37" s="29">
        <v>3</v>
      </c>
      <c r="I37" s="29">
        <v>0</v>
      </c>
      <c r="J37" s="28">
        <v>0</v>
      </c>
      <c r="K37" s="29">
        <v>1</v>
      </c>
      <c r="L37" s="29">
        <v>0</v>
      </c>
      <c r="M37" s="29">
        <v>10</v>
      </c>
    </row>
    <row r="38" spans="1:13" ht="12.75" customHeight="1" x14ac:dyDescent="0.2">
      <c r="A38" s="28" t="s">
        <v>30</v>
      </c>
      <c r="B38" s="29">
        <v>103</v>
      </c>
      <c r="C38" s="29">
        <v>103</v>
      </c>
      <c r="D38" s="29">
        <v>92</v>
      </c>
      <c r="E38" s="29">
        <v>2</v>
      </c>
      <c r="F38" s="28">
        <v>0</v>
      </c>
      <c r="G38" s="29">
        <v>0</v>
      </c>
      <c r="H38" s="29">
        <v>0</v>
      </c>
      <c r="I38" s="29">
        <v>9</v>
      </c>
      <c r="J38" s="28">
        <v>0</v>
      </c>
      <c r="K38" s="29">
        <v>0</v>
      </c>
      <c r="L38" s="29">
        <v>0</v>
      </c>
      <c r="M38" s="29">
        <v>0</v>
      </c>
    </row>
    <row r="39" spans="1:13" ht="12.75" customHeight="1" x14ac:dyDescent="0.2">
      <c r="A39" s="28" t="s">
        <v>31</v>
      </c>
      <c r="B39" s="29">
        <v>160</v>
      </c>
      <c r="C39" s="29">
        <v>160</v>
      </c>
      <c r="D39" s="29">
        <v>100</v>
      </c>
      <c r="E39" s="29">
        <v>10</v>
      </c>
      <c r="F39" s="28">
        <v>1</v>
      </c>
      <c r="G39" s="29">
        <v>12</v>
      </c>
      <c r="H39" s="29">
        <v>37</v>
      </c>
      <c r="I39" s="29">
        <v>0</v>
      </c>
      <c r="J39" s="28">
        <v>0</v>
      </c>
      <c r="K39" s="29">
        <v>0</v>
      </c>
      <c r="L39" s="29">
        <v>0</v>
      </c>
      <c r="M39" s="29">
        <v>0</v>
      </c>
    </row>
    <row r="40" spans="1:13" ht="12.75" customHeight="1" x14ac:dyDescent="0.2">
      <c r="A40" s="28" t="s">
        <v>90</v>
      </c>
      <c r="B40" s="29">
        <v>212</v>
      </c>
      <c r="C40" s="29">
        <v>212</v>
      </c>
      <c r="D40" s="29">
        <v>157</v>
      </c>
      <c r="E40" s="29">
        <v>0</v>
      </c>
      <c r="F40" s="28">
        <v>0</v>
      </c>
      <c r="G40" s="29">
        <v>0</v>
      </c>
      <c r="H40" s="29">
        <v>0</v>
      </c>
      <c r="I40" s="29">
        <v>51</v>
      </c>
      <c r="J40" s="28">
        <v>4</v>
      </c>
      <c r="K40" s="29">
        <v>0</v>
      </c>
      <c r="L40" s="29">
        <v>0</v>
      </c>
      <c r="M40" s="29">
        <v>0</v>
      </c>
    </row>
    <row r="41" spans="1:13" ht="12.75" customHeight="1" x14ac:dyDescent="0.2">
      <c r="A41" s="28" t="s">
        <v>32</v>
      </c>
      <c r="B41" s="29">
        <v>210</v>
      </c>
      <c r="C41" s="29">
        <v>210</v>
      </c>
      <c r="D41" s="29">
        <v>136</v>
      </c>
      <c r="E41" s="29">
        <v>5</v>
      </c>
      <c r="F41" s="28">
        <v>6</v>
      </c>
      <c r="G41" s="29">
        <v>3</v>
      </c>
      <c r="H41" s="29">
        <v>26</v>
      </c>
      <c r="I41" s="29">
        <v>0</v>
      </c>
      <c r="J41" s="28">
        <v>4</v>
      </c>
      <c r="K41" s="29">
        <v>30</v>
      </c>
      <c r="L41" s="29">
        <v>0</v>
      </c>
      <c r="M41" s="29">
        <v>0</v>
      </c>
    </row>
    <row r="42" spans="1:13" ht="12.75" customHeight="1" x14ac:dyDescent="0.2">
      <c r="A42" s="28" t="s">
        <v>33</v>
      </c>
      <c r="B42" s="29">
        <v>230</v>
      </c>
      <c r="C42" s="29">
        <v>230</v>
      </c>
      <c r="D42" s="29">
        <v>200</v>
      </c>
      <c r="E42" s="29">
        <v>0</v>
      </c>
      <c r="F42" s="28">
        <v>0</v>
      </c>
      <c r="G42" s="29">
        <v>0</v>
      </c>
      <c r="H42" s="29">
        <v>26</v>
      </c>
      <c r="I42" s="29">
        <v>0</v>
      </c>
      <c r="J42" s="28">
        <v>4</v>
      </c>
      <c r="K42" s="29">
        <v>0</v>
      </c>
      <c r="L42" s="29">
        <v>0</v>
      </c>
      <c r="M42" s="29">
        <v>0</v>
      </c>
    </row>
    <row r="43" spans="1:13" ht="12.75" customHeight="1" x14ac:dyDescent="0.2">
      <c r="A43" s="41" t="s">
        <v>87</v>
      </c>
      <c r="B43" s="42">
        <v>11113</v>
      </c>
      <c r="C43" s="42">
        <v>10846</v>
      </c>
      <c r="D43" s="42">
        <v>7926</v>
      </c>
      <c r="E43" s="42">
        <v>635</v>
      </c>
      <c r="F43" s="41">
        <v>228</v>
      </c>
      <c r="G43" s="42">
        <v>223</v>
      </c>
      <c r="H43" s="42">
        <v>553</v>
      </c>
      <c r="I43" s="42">
        <v>762</v>
      </c>
      <c r="J43" s="41">
        <v>82</v>
      </c>
      <c r="K43" s="42">
        <v>131</v>
      </c>
      <c r="L43" s="42">
        <v>306</v>
      </c>
      <c r="M43" s="42">
        <v>267</v>
      </c>
    </row>
    <row r="44" spans="1:13" ht="38.25" customHeight="1" x14ac:dyDescent="0.2">
      <c r="A44" s="85" t="s">
        <v>85</v>
      </c>
      <c r="B44" s="86"/>
      <c r="C44" s="86"/>
      <c r="D44" s="86"/>
      <c r="E44" s="86"/>
      <c r="F44" s="86"/>
      <c r="G44" s="86"/>
      <c r="H44" s="86"/>
      <c r="I44" s="86"/>
      <c r="J44" s="86"/>
      <c r="K44" s="86"/>
      <c r="L44" s="86"/>
      <c r="M44" s="86"/>
    </row>
    <row r="45" spans="1:13" ht="21" customHeight="1" x14ac:dyDescent="0.2">
      <c r="A45" s="86" t="s">
        <v>65</v>
      </c>
      <c r="B45" s="86"/>
      <c r="C45" s="86"/>
      <c r="D45" s="86"/>
      <c r="E45" s="86"/>
      <c r="F45" s="86"/>
      <c r="G45" s="86"/>
      <c r="H45" s="86"/>
      <c r="I45" s="86"/>
      <c r="J45" s="86"/>
      <c r="K45" s="86"/>
      <c r="L45" s="86"/>
      <c r="M45" s="86"/>
    </row>
    <row r="46" spans="1:13" ht="16.5" customHeight="1" x14ac:dyDescent="0.2">
      <c r="A46" s="86" t="s">
        <v>82</v>
      </c>
      <c r="B46" s="86"/>
      <c r="C46" s="86"/>
      <c r="D46" s="86"/>
      <c r="E46" s="86"/>
      <c r="F46" s="86"/>
      <c r="G46" s="86"/>
      <c r="H46" s="86"/>
      <c r="I46" s="86"/>
      <c r="J46" s="86"/>
      <c r="K46" s="86"/>
      <c r="L46" s="86"/>
      <c r="M46" s="86"/>
    </row>
    <row r="47" spans="1:13" x14ac:dyDescent="0.2">
      <c r="A47" s="90" t="s">
        <v>104</v>
      </c>
      <c r="B47" s="90"/>
      <c r="C47" s="90"/>
      <c r="D47" s="90"/>
      <c r="E47" s="90"/>
      <c r="F47" s="90"/>
      <c r="G47" s="90"/>
    </row>
    <row r="48" spans="1:13" x14ac:dyDescent="0.2">
      <c r="A48" s="90" t="s">
        <v>105</v>
      </c>
      <c r="B48" s="90"/>
      <c r="C48" s="90"/>
      <c r="D48" s="90"/>
      <c r="E48" s="90"/>
      <c r="F48" s="90"/>
      <c r="G48" s="90"/>
    </row>
    <row r="49" spans="1:1" x14ac:dyDescent="0.2">
      <c r="A49" s="16" t="s">
        <v>246</v>
      </c>
    </row>
  </sheetData>
  <mergeCells count="20">
    <mergeCell ref="A47:G47"/>
    <mergeCell ref="A48:G48"/>
    <mergeCell ref="D9:E9"/>
    <mergeCell ref="C9:C10"/>
    <mergeCell ref="F9:F10"/>
    <mergeCell ref="G9:G10"/>
    <mergeCell ref="A8:A10"/>
    <mergeCell ref="B8:B10"/>
    <mergeCell ref="A6:M6"/>
    <mergeCell ref="A44:M44"/>
    <mergeCell ref="A45:M45"/>
    <mergeCell ref="A46:M46"/>
    <mergeCell ref="C8:L8"/>
    <mergeCell ref="M8:M10"/>
    <mergeCell ref="H9:H10"/>
    <mergeCell ref="I9:I10"/>
    <mergeCell ref="J9:J10"/>
    <mergeCell ref="K9:K10"/>
    <mergeCell ref="L9:L10"/>
    <mergeCell ref="A7:M7"/>
  </mergeCells>
  <printOptions horizontalCentered="1"/>
  <pageMargins left="0.51181102362204722" right="0.51181102362204722" top="0.55118110236220474" bottom="0.55118110236220474" header="0.31496062992125984" footer="0.31496062992125984"/>
  <pageSetup scale="76" orientation="landscape"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1.1 </vt:lpstr>
      <vt:lpstr>1.2 </vt:lpstr>
      <vt:lpstr>1.3</vt:lpstr>
      <vt:lpstr>1.4</vt:lpstr>
      <vt:lpstr>1.5</vt:lpstr>
      <vt:lpstr>1.7</vt:lpstr>
      <vt:lpstr>1.8</vt:lpstr>
      <vt:lpstr>1.9</vt:lpstr>
      <vt:lpstr>1.18</vt:lpstr>
      <vt:lpstr>2.1</vt:lpstr>
      <vt:lpstr>2.2</vt:lpstr>
      <vt:lpstr>2.3</vt:lpstr>
      <vt:lpstr>2.4</vt:lpstr>
      <vt:lpstr>2.5</vt:lpstr>
      <vt:lpstr>2.6</vt:lpstr>
      <vt:lpstr>3.1</vt:lpstr>
      <vt:lpstr>3.2</vt:lpstr>
      <vt:lpstr>3.3</vt:lpstr>
      <vt:lpstr>3.4</vt:lpstr>
      <vt:lpstr>3.5</vt:lpstr>
      <vt:lpstr>3.6</vt:lpstr>
      <vt:lpstr>4.1 </vt:lpstr>
      <vt:lpstr>4.2 </vt:lpstr>
      <vt:lpstr>5.1 </vt:lpstr>
      <vt:lpstr>5.2</vt:lpstr>
      <vt:lpstr>5.7</vt:lpstr>
      <vt:lpstr>5.8</vt:lpstr>
    </vt:vector>
  </TitlesOfParts>
  <Company>INEGI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Olivia Peña</cp:lastModifiedBy>
  <cp:lastPrinted>2017-11-01T21:08:58Z</cp:lastPrinted>
  <dcterms:created xsi:type="dcterms:W3CDTF">2014-11-28T15:55:50Z</dcterms:created>
  <dcterms:modified xsi:type="dcterms:W3CDTF">2017-11-03T17:07:15Z</dcterms:modified>
</cp:coreProperties>
</file>